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<sst xmlns="http://schemas.openxmlformats.org/spreadsheetml/2006/main" count="176" uniqueCount="145">
  <si>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</si>
  <si>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</si>
  <si>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</si>
  <si>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</si>
  <si>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</si>
  <si>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</si>
  <si>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</si>
  <si>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</si>
  <si>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</si>
  <si>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</si>
  <si>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</si>
  <si>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</si>
  <si>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</si>
  <si>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</si>
  <si>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</si>
  <si>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</si>
  <si>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</si>
  <si>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</si>
  <si>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</si>
  <si>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</si>
  <si>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</si>
  <si>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</si>
  <si>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</si>
  <si>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</si>
  <si>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</si>
  <si>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</si>
  <si>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</si>
  <si>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</si>
  <si>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</si>
  <si>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</si>
  <si>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</si>
  <si>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</si>
  <si>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</si>
  <si>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</si>
  <si>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</si>
  <si>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</si>
  <si>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</si>
  <si>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</si>
  <si>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</si>
  <si>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</si>
  <si>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</si>
  <si>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</si>
  <si>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</si>
  <si>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</si>
  <si>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</si>
  <si>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</si>
  <si>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</si>
  <si>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</si>
  <si>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</si>
  <si>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</si>
  <si>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</si>
  <si>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</si>
  <si>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</si>
  <si>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</si>
  <si>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</si>
  <si>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</si>
  <si>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</si>
  <si>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</si>
  <si>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</si>
  <si>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</si>
  <si>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</si>
  <si>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</si>
  <si>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</si>
  <si>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</si>
  <si>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</si>
  <si>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</si>
  <si>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</si>
  <si>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</si>
  <si>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</si>
  <si>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</si>
  <si>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</si>
  <si>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</si>
  <si>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</si>
  <si>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</si>
  <si>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</si>
  <si>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</si>
  <si>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</si>
  <si>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</si>
  <si>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</si>
  <si>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</si>
  <si>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</si>
  <si>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</si>
  <si>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</si>
  <si>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</si>
  <si>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</si>
  <si>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</si>
  <si>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</si>
  <si>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</si>
  <si>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</si>
  <si>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</si>
  <si>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</si>
  <si>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</si>
  <si>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</si>
  <si>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</si>
  <si>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</si>
  <si>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</si>
  <si>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</si>
  <si>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</si>
  <si>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</si>
  <si>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</si>
  <si>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</si>
  <si>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</si>
  <si>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</si>
  <si>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</si>
  <si>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</si>
  <si>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</si>
  <si>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</si>
  <si>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</si>
  <si>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</si>
  <si>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</si>
  <si>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</si>
  <si>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</si>
  <si>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</si>
  <si>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</si>
  <si>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</si>
  <si>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</si>
  <si>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</si>
  <si>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</si>
  <si>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</si>
  <si>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</si>
  <si>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</si>
  <si>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</si>
  <si>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</si>
  <si>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</si>
  <si>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</si>
  <si>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</si>
  <si>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</si>
  <si>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</si>
  <si>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</si>
  <si>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</si>
  <si>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</si>
  <si>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</si>
  <si>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</si>
  <si>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</si>
  <si>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</si>
  <si>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М.Г. Сусловець</t>
  </si>
  <si>
    <t>Л.М. Іскрижицька</t>
  </si>
  <si>
    <t>(04141)2-15-66</t>
  </si>
  <si>
    <t>(04141)2-14-01</t>
  </si>
  <si>
    <t>inbox@nv.zt.cour.gov.ua</t>
  </si>
  <si>
    <t>5 січня 2017 року</t>
  </si>
  <si>
    <t>2016 рік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</si>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</sst>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531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279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3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252</v>
      </c>
      <c r="I10" s="184">
        <v>90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240</v>
      </c>
      <c r="I12" s="184">
        <f>I10</f>
        <v>90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4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63</v>
      </c>
      <c r="I15" s="181">
        <v>34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33</v>
      </c>
      <c r="I16" s="181">
        <v>25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7</v>
      </c>
      <c r="I17" s="181">
        <v>6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4</v>
      </c>
      <c r="I18" s="181">
        <v>2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5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414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996</v>
      </c>
      <c r="H26" s="183">
        <f>SUM(H27:H42)</f>
        <v>993</v>
      </c>
      <c r="I26" s="184">
        <f>SUM(I27:I42)</f>
        <v>150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14</v>
      </c>
      <c r="H27" s="185">
        <v>14</v>
      </c>
      <c r="I27" s="181">
        <v>5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368</v>
      </c>
      <c r="H28" s="185">
        <v>367</v>
      </c>
      <c r="I28" s="181">
        <v>81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4</v>
      </c>
      <c r="H29" s="185">
        <v>4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</v>
      </c>
      <c r="H30" s="185">
        <v>1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23</v>
      </c>
      <c r="H31" s="185">
        <v>23</v>
      </c>
      <c r="I31" s="181">
        <v>2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75</v>
      </c>
      <c r="H32" s="185">
        <v>75</v>
      </c>
      <c r="I32" s="181">
        <v>8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13</v>
      </c>
      <c r="H33" s="185">
        <v>13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498</v>
      </c>
      <c r="H42" s="186">
        <v>496</v>
      </c>
      <c r="I42" s="182">
        <v>54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45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/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7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2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&amp;L4C7A8B4A&amp;CФорма № 1-1-ОП,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10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2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8</v>
      </c>
      <c r="I10" s="181">
        <v>3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5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3</v>
      </c>
      <c r="I12" s="184">
        <f>I10</f>
        <v>3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2</v>
      </c>
      <c r="I17" s="181">
        <v>2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3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5</v>
      </c>
      <c r="G27" s="183">
        <f>SUM(G28:G37,G39,G40)</f>
        <v>5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5</v>
      </c>
      <c r="G40" s="186">
        <v>5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&amp;L4C7A8B4A&amp;CФорма № 1-1-ОП,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31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&amp;L4C7A8B4A&amp;C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2016-06-22T08:24:21Z</cp:lastPrinted>
  <dcterms:created xsi:type="dcterms:W3CDTF">2015-09-09T11:45:26Z</dcterms:created>
  <dcterms:modified xsi:type="dcterms:W3CDTF">2017-01-23T06:24:14Z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4C7A8B4A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Новоград-Волинський міськрайонний суд Житомирської області</vt:lpwstr>
  </property>
  <property fmtid="{D5CDD505-2E9C-101B-9397-08002B2CF9AE}" pid="14" name="ПідрозділID">
    <vt:i4>500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