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<sst xmlns="http://schemas.openxmlformats.org/spreadsheetml/2006/main" count="474" uniqueCount="409">
  <si>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</si>
  <si>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</si>
  <si>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</si>
  <si>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</si>
  <si>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</si>
  <si>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</si>
  <si>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</si>
  <si>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</si>
  <si>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</si>
  <si>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</si>
  <si>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</si>
  <si>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</si>
  <si>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</si>
  <si>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</si>
  <si>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</si>
  <si>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</si>
  <si>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</si>
  <si>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</si>
  <si>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</si>
  <si>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</si>
  <si>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</si>
  <si>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</si>
  <si>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</si>
  <si>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</si>
  <si>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</si>
  <si>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</si>
  <si>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</si>
  <si>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</si>
  <si>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</si>
  <si>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</si>
  <si>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</si>
  <si>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</si>
  <si>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</si>
  <si>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</si>
  <si>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</si>
  <si>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</si>
  <si>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</si>
  <si>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</si>
  <si>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</si>
  <si>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</si>
  <si>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</si>
  <si>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</si>
  <si>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</si>
  <si>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</si>
  <si>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</si>
  <si>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</si>
  <si>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</si>
  <si>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</si>
  <si>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</si>
  <si>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</si>
  <si>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</si>
  <si>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</si>
  <si>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</si>
  <si>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</si>
  <si>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</si>
  <si>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</si>
  <si>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</si>
  <si>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</si>
  <si>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</si>
  <si>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</si>
  <si>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</si>
  <si>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</si>
  <si>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</si>
  <si>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</si>
  <si>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</si>
  <si>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</si>
  <si>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</si>
  <si>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</si>
  <si>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</si>
  <si>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</si>
  <si>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</si>
  <si>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</si>
  <si>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</si>
  <si>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</si>
  <si>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</si>
  <si>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</si>
  <si>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</si>
  <si>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</si>
  <si>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</si>
  <si>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</si>
  <si>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</si>
  <si>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</si>
  <si>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</si>
  <si>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</si>
  <si>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</si>
  <si>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</si>
  <si>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</si>
  <si>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</si>
  <si>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</si>
  <si>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</si>
  <si>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</si>
  <si>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</si>
  <si>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</si>
  <si>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</si>
  <si>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</si>
  <si>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</si>
  <si>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</si>
  <si>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</si>
  <si>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</si>
  <si>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</si>
  <si>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</si>
  <si>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</si>
  <si>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</si>
  <si>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</si>
  <si>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</si>
  <si>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</si>
  <si>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</si>
  <si>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</si>
  <si>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</si>
  <si>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</si>
  <si>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</si>
  <si>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</si>
  <si>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</si>
  <si>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</si>
  <si>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</si>
  <si>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</si>
  <si>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</si>
  <si>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</si>
  <si>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</si>
  <si>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</si>
  <si>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</si>
  <si>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</si>
  <si>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</si>
  <si>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</si>
  <si>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</si>
  <si>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</si>
  <si>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</si>
  <si>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</si>
  <si>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</si>
  <si>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</si>
  <si>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</si>
  <si>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</si>
  <si>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</si>
  <si>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</si>
  <si>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</si>
  <si>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</si>
  <si>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</si>
  <si>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</si>
  <si>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</si>
  <si>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</si>
  <si>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</si>
  <si>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</si>
  <si>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</si>
  <si>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</si>
  <si>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</si>
  <si>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</si>
  <si>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</si>
  <si>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</si>
  <si>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</si>
  <si>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</si>
  <si>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</si>
  <si>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</si>
  <si>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</si>
  <si>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</si>
  <si>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</si>
  <si>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</si>
  <si>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</si>
  <si>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</si>
  <si>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</si>
  <si>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</si>
  <si>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</si>
  <si>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</si>
  <si>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</si>
  <si>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</si>
  <si>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</si>
  <si>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</si>
  <si>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</si>
  <si>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</si>
  <si>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</si>
  <si>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</si>
  <si>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</si>
  <si>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</si>
  <si>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</si>
  <si>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</si>
  <si>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</si>
  <si>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</si>
  <si>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</si>
  <si>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</si>
  <si>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</si>
  <si>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</si>
  <si>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</si>
  <si>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</si>
  <si>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</si>
  <si>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</si>
  <si>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</si>
  <si>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</si>
  <si>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</si>
  <si>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</si>
  <si>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</si>
  <si>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</si>
  <si>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</si>
  <si>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</si>
  <si>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</si>
  <si>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</si>
  <si>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</si>
  <si>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</si>
  <si>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</si>
  <si>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</si>
  <si>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</si>
  <si>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</si>
  <si>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</si>
  <si>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</si>
  <si>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</si>
  <si>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</si>
  <si>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</si>
  <si>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</si>
  <si>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</si>
  <si>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</si>
  <si>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</si>
  <si>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</si>
  <si>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</si>
  <si>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</si>
  <si>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</si>
  <si>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</si>
  <si>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</si>
  <si>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</si>
  <si>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</si>
  <si>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</si>
  <si>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</si>
  <si>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</si>
  <si>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</si>
  <si>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</si>
  <si>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</si>
  <si>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</si>
  <si>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</si>
  <si>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</si>
  <si>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</si>
  <si>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</si>
  <si>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</si>
  <si>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</si>
  <si>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</si>
  <si>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</si>
  <si>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</si>
  <si>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</si>
  <si>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</si>
  <si>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</si>
  <si>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</si>
  <si>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</si>
  <si>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</si>
  <si>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</si>
  <si>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</si>
  <si>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</si>
  <si>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</si>
  <si>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</si>
  <si>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</si>
  <si>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</si>
  <si>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</si>
  <si>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</si>
  <si>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</si>
  <si>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</si>
  <si>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</si>
  <si>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</si>
  <si>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</si>
  <si>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</si>
  <si>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</si>
  <si>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</si>
  <si>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</si>
  <si>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</si>
  <si>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</si>
  <si>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</si>
  <si>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</si>
  <si>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</si>
  <si>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</si>
  <si>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</si>
  <si>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</si>
  <si>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</si>
  <si>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</si>
  <si>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</si>
  <si>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</si>
  <si>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</si>
  <si>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</si>
  <si>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</si>
  <si>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</si>
  <si>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</si>
  <si>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</si>
  <si>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</si>
  <si>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</si>
  <si>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</si>
  <si>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</si>
  <si>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</si>
  <si>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</si>
  <si>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</si>
  <si>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</si>
  <si>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</si>
  <si>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</si>
  <si>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</si>
  <si>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</si>
  <si>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</si>
  <si>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</si>
  <si>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</si>
  <si>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</si>
  <si>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</si>
  <si>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</si>
  <si>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</si>
  <si>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</si>
  <si>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</si>
  <si>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</si>
  <si>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</si>
  <si>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</si>
  <si>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</si>
  <si>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</si>
  <si>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</si>
  <si>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</si>
  <si>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</si>
  <si>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</si>
  <si>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</si>
  <si>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</si>
  <si>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</si>
  <si>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</si>
  <si>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</si>
  <si>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</si>
  <si>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</si>
  <si>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</si>
  <si>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</si>
  <si>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</si>
  <si>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</si>
  <si>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</si>
  <si>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</si>
  <si>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</si>
  <si>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</si>
  <si>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</si>
  <si>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</si>
  <si>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</si>
  <si>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</si>
  <si>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</si>
  <si>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</si>
  <si>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</si>
  <si>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</si>
  <si>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</si>
  <si>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</si>
  <si>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</si>
  <si>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</si>
  <si>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</si>
  <si>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</si>
  <si>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</si>
  <si>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</si>
  <si>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</si>
  <si>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</si>
  <si>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</si>
  <si>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</si>
  <si>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</si>
  <si>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</si>
  <si>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</si>
  <si>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</si>
  <si>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</si>
  <si>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</si>
  <si>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</si>
  <si>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</si>
  <si>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</si>
  <si>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</si>
  <si>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</si>
  <si>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</si>
  <si>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</si>
  <si>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</si>
  <si>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</si>
  <si>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</si>
  <si>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</si>
  <si>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</si>
  <si>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</si>
  <si>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</si>
  <si>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</si>
  <si>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</si>
  <si>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</si>
  <si>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</si>
  <si>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</si>
  <si>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</si>
  <si>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</si>
  <si>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</si>
  <si>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</si>
  <si>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</si>
  <si>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</si>
  <si>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</si>
  <si>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</si>
  <si>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</si>
  <si>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</si>
  <si>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</si>
  <si>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</si>
  <si>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</si>
  <si>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</si>
  <si>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</si>
  <si>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</si>
  <si>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</si>
  <si>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</si>
  <si>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</si>
  <si>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</si>
  <si>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</si>
  <si>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</si>
  <si>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</si>
  <si>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</si>
  <si>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</si>
  <si>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</si>
  <si>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</si>
  <si>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</si>
  <si>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</si>
  <si>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</si>
  <si>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</si>
  <si>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</si>
  <si>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</si>
  <si>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</si>
  <si>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</si>
  <si>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</si>
  <si>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</si>
  <si>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Франка. 31</t>
  </si>
  <si>
    <t>М.Г. Сусловець</t>
  </si>
  <si>
    <t>Л.М. Іскрижицька</t>
  </si>
  <si>
    <t>(04141)2-15-66</t>
  </si>
  <si>
    <t>(04141)2-14-01</t>
  </si>
  <si>
    <t>inbox@nv.zt.cour.gov.ua</t>
  </si>
  <si>
    <t>4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</si>
</sst>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 t="s">
        <v>400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&amp;L70D909CB&amp;C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9</v>
      </c>
      <c r="D7" s="193">
        <f>'розділ 2'!E66</f>
        <v>1</v>
      </c>
      <c r="E7" s="191"/>
      <c r="F7" s="193">
        <f>'розділ 2'!H66</f>
        <v>2</v>
      </c>
      <c r="G7" s="193">
        <f>'розділ 2'!I66</f>
        <v>0</v>
      </c>
      <c r="H7" s="191"/>
      <c r="I7" s="193">
        <f>'розділ 2'!O66</f>
        <v>7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9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2</v>
      </c>
      <c r="G14" s="192">
        <f t="shared" si="0"/>
        <v>0</v>
      </c>
      <c r="H14" s="192">
        <f t="shared" si="0"/>
        <v>0</v>
      </c>
      <c r="I14" s="192">
        <f t="shared" si="0"/>
        <v>7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&amp;L70D909CB&amp;CФорма № 1, Підрозділ: Новоград-Волинський міськрайонний суд Житомирської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3</v>
      </c>
      <c r="E25" s="126"/>
      <c r="F25" s="126">
        <v>9</v>
      </c>
      <c r="G25" s="126"/>
      <c r="H25" s="126"/>
      <c r="I25" s="126"/>
      <c r="J25" s="126"/>
      <c r="K25" s="126"/>
      <c r="L25" s="126"/>
      <c r="M25" s="126"/>
      <c r="N25" s="126"/>
      <c r="O25" s="126">
        <v>3</v>
      </c>
      <c r="P25" s="126">
        <v>9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3</v>
      </c>
      <c r="E26" s="126"/>
      <c r="F26" s="126">
        <v>9</v>
      </c>
      <c r="G26" s="126"/>
      <c r="H26" s="126"/>
      <c r="I26" s="126"/>
      <c r="J26" s="126"/>
      <c r="K26" s="126"/>
      <c r="L26" s="126"/>
      <c r="M26" s="126"/>
      <c r="N26" s="126"/>
      <c r="O26" s="126">
        <v>3</v>
      </c>
      <c r="P26" s="126">
        <v>9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4</v>
      </c>
      <c r="G32" s="126"/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4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</v>
      </c>
      <c r="E34" s="126"/>
      <c r="F34" s="126">
        <v>4</v>
      </c>
      <c r="G34" s="126"/>
      <c r="H34" s="126"/>
      <c r="I34" s="126"/>
      <c r="J34" s="126"/>
      <c r="K34" s="126"/>
      <c r="L34" s="126"/>
      <c r="M34" s="126"/>
      <c r="N34" s="126"/>
      <c r="O34" s="126">
        <v>1</v>
      </c>
      <c r="P34" s="126">
        <v>4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2</v>
      </c>
      <c r="E46" s="126"/>
      <c r="F46" s="126">
        <v>3</v>
      </c>
      <c r="G46" s="126"/>
      <c r="H46" s="126"/>
      <c r="I46" s="126"/>
      <c r="J46" s="126"/>
      <c r="K46" s="126"/>
      <c r="L46" s="126"/>
      <c r="M46" s="126"/>
      <c r="N46" s="126"/>
      <c r="O46" s="126">
        <v>2</v>
      </c>
      <c r="P46" s="126">
        <v>3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2</v>
      </c>
      <c r="E47" s="126"/>
      <c r="F47" s="126">
        <v>3</v>
      </c>
      <c r="G47" s="126"/>
      <c r="H47" s="126"/>
      <c r="I47" s="126"/>
      <c r="J47" s="126"/>
      <c r="K47" s="126"/>
      <c r="L47" s="126"/>
      <c r="M47" s="126"/>
      <c r="N47" s="126"/>
      <c r="O47" s="126">
        <v>2</v>
      </c>
      <c r="P47" s="126">
        <v>3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2</v>
      </c>
      <c r="E49" s="126"/>
      <c r="F49" s="126">
        <v>2</v>
      </c>
      <c r="G49" s="126"/>
      <c r="H49" s="126"/>
      <c r="I49" s="126"/>
      <c r="J49" s="126"/>
      <c r="K49" s="126"/>
      <c r="L49" s="126"/>
      <c r="M49" s="126"/>
      <c r="N49" s="126"/>
      <c r="O49" s="126">
        <v>2</v>
      </c>
      <c r="P49" s="126">
        <v>2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>
        <v>1</v>
      </c>
      <c r="G53" s="126"/>
      <c r="H53" s="126"/>
      <c r="I53" s="126"/>
      <c r="J53" s="126"/>
      <c r="K53" s="126"/>
      <c r="L53" s="126"/>
      <c r="M53" s="126"/>
      <c r="N53" s="126"/>
      <c r="O53" s="126"/>
      <c r="P53" s="126">
        <v>1</v>
      </c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>
        <v>1</v>
      </c>
      <c r="F56" s="126">
        <v>2</v>
      </c>
      <c r="G56" s="126"/>
      <c r="H56" s="126">
        <v>2</v>
      </c>
      <c r="I56" s="126"/>
      <c r="J56" s="126"/>
      <c r="K56" s="126"/>
      <c r="L56" s="126"/>
      <c r="M56" s="126">
        <v>1</v>
      </c>
      <c r="N56" s="126">
        <v>1</v>
      </c>
      <c r="O56" s="126"/>
      <c r="P56" s="126"/>
      <c r="Q56" s="126"/>
      <c r="R56" s="126"/>
      <c r="S56" s="126"/>
      <c r="T56" s="135"/>
      <c r="U56" s="135"/>
      <c r="V56" s="135"/>
      <c r="W56" s="135"/>
      <c r="X56" s="135">
        <v>1</v>
      </c>
      <c r="Y56" s="135">
        <v>1</v>
      </c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8</v>
      </c>
      <c r="E66" s="174">
        <f aca="true" t="shared" si="0" ref="E66:Y66">E9+E10+E15+E18+E20+E25+E32+E35+E36+E40+E41+E44+E46+E51+E53+E55+E56+E62+E63+E64+E65</f>
        <v>1</v>
      </c>
      <c r="F66" s="174">
        <f t="shared" si="0"/>
        <v>20</v>
      </c>
      <c r="G66" s="174">
        <f t="shared" si="0"/>
        <v>0</v>
      </c>
      <c r="H66" s="174">
        <f t="shared" si="0"/>
        <v>2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1</v>
      </c>
      <c r="N66" s="174">
        <f t="shared" si="0"/>
        <v>1</v>
      </c>
      <c r="O66" s="174">
        <f t="shared" si="0"/>
        <v>7</v>
      </c>
      <c r="P66" s="174">
        <f t="shared" si="0"/>
        <v>18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1</v>
      </c>
      <c r="Y66" s="174">
        <f t="shared" si="0"/>
        <v>1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3</v>
      </c>
      <c r="E70" s="120"/>
      <c r="F70" s="120">
        <v>8</v>
      </c>
      <c r="G70" s="120"/>
      <c r="H70" s="120"/>
      <c r="I70" s="120"/>
      <c r="J70" s="120"/>
      <c r="K70" s="120"/>
      <c r="L70" s="120"/>
      <c r="M70" s="120"/>
      <c r="N70" s="120"/>
      <c r="O70" s="120">
        <v>3</v>
      </c>
      <c r="P70" s="134">
        <v>8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&amp;L70D909CB&amp;CФорма № 1, Підрозділ: Новоград-Волинський міськрайонний суд Житомирської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6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>
        <v>5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>
        <v>1</v>
      </c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&amp;L70D909CB&amp;CФорма № 1, Підрозділ: Новоград-Волинський міськрайонний суд Житомирської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&amp;L70D909CB&amp;CФорма № 1, Підрозділ: Новоград-Волинський міськрайонний суд Житомирської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&amp;L70D909CB&amp;CФорма № 1, Підрозділ: Новоград-Волинський міськрайонний суд Житомирської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&amp;L70D909CB&amp;CФорма № 1, Підрозділ: Новоград-Волинський міськрайонний суд Житомирської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405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406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407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408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&amp;L70D909CB&amp;CФорма № 1, Підрозділ: Новоград-Волинський міськрайонний суд Житомирської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2015-12-10T11:35:34Z</cp:lastPrinted>
  <dcterms:created xsi:type="dcterms:W3CDTF">2015-09-09T11:44:43Z</dcterms:created>
  <dcterms:modified xsi:type="dcterms:W3CDTF">2016-07-12T08:59:40Z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70D909CB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