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fullCalcOnLoad="1"/>
</workbook>
</file>

<file path=xl/calcChain.xml><?xml version="1.0" encoding="utf-8"?>
<calcChain xmlns="http://schemas.openxmlformats.org/spreadsheetml/2006/main">
  <c r="E4" i="7"/>
  <c r="F4"/>
  <c r="K6" i="3"/>
  <c r="C21"/>
  <c r="C6"/>
  <c r="D21"/>
  <c r="D6"/>
  <c r="E21"/>
  <c r="E6"/>
  <c r="F21"/>
  <c r="F6"/>
  <c r="G21"/>
  <c r="G6"/>
  <c r="H21"/>
  <c r="H6"/>
  <c r="I21"/>
  <c r="I6"/>
  <c r="J21"/>
  <c r="J6"/>
  <c r="K21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K56"/>
  <c r="L40"/>
  <c r="L39"/>
  <c r="C50"/>
  <c r="D50"/>
  <c r="E50"/>
  <c r="F50"/>
  <c r="G50"/>
  <c r="H50"/>
  <c r="I50"/>
  <c r="J50"/>
  <c r="K50"/>
  <c r="L50"/>
  <c r="G56"/>
  <c r="C56"/>
  <c r="L56"/>
  <c r="H56"/>
  <c r="D56"/>
  <c r="I56"/>
  <c r="E56"/>
  <c r="J56"/>
  <c r="F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<sst xmlns="http://schemas.openxmlformats.org/spreadsheetml/2006/main" count="154" uniqueCount="129">
  <si>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</si>
  <si>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</si>
  <si>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</si>
  <si>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</si>
  <si>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</si>
  <si>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</si>
  <si>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</si>
  <si>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</si>
  <si>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</si>
  <si>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</si>
  <si>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</si>
  <si>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</si>
  <si>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</si>
  <si>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</si>
  <si>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</si>
  <si>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</si>
  <si>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</si>
  <si>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</si>
  <si>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</si>
  <si>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</si>
  <si>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</si>
  <si>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</si>
  <si>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</si>
  <si>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</si>
  <si>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</si>
  <si>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</si>
  <si>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</si>
  <si>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</si>
  <si>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</si>
  <si>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</si>
  <si>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</si>
  <si>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</si>
  <si>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</si>
  <si>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</si>
  <si>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</si>
  <si>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</si>
  <si>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</si>
  <si>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</si>
  <si>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</si>
  <si>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</si>
  <si>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</si>
  <si>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</si>
  <si>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</si>
  <si>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</si>
  <si>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</si>
  <si>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</si>
  <si>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</si>
  <si>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</si>
  <si>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</si>
  <si>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</si>
  <si>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</si>
  <si>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</si>
  <si>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</si>
  <si>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</si>
  <si>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</si>
  <si>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</si>
  <si>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</si>
  <si>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</si>
  <si>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</si>
  <si>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</si>
  <si>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</si>
  <si>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</si>
  <si>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</si>
  <si>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</si>
  <si>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</si>
  <si>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</si>
  <si>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</si>
  <si>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</si>
  <si>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</si>
  <si>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</si>
  <si>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</si>
  <si>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</si>
  <si>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</si>
  <si>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</si>
  <si>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</si>
  <si>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</si>
  <si>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</si>
  <si>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</si>
  <si>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</si>
  <si>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</si>
  <si>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</si>
  <si>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</si>
  <si>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</si>
  <si>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</si>
  <si>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</si>
  <si>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</si>
  <si>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</si>
  <si>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</si>
  <si>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</si>
  <si>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</si>
  <si>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</si>
  <si>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</si>
  <si>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</si>
  <si>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</si>
  <si>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</si>
  <si>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</si>
  <si>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</si>
  <si>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</si>
  <si>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</si>
  <si>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</si>
  <si>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</si>
  <si>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</si>
  <si>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</si>
  <si>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</si>
  <si>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</si>
  <si>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</si>
  <si>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</si>
  <si>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</si>
  <si>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</si>
  <si>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</si>
  <si>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</si>
  <si>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</si>
  <si>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</si>
  <si>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</si>
  <si>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</si>
  <si>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</si>
  <si>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</si>
  <si>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</si>
  <si>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</si>
  <si>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Новоград-Волинський міськрайонний суд Житомирської області</t>
  </si>
  <si>
    <t>11700. Житомирська область.м. Новоград-Волинський</t>
  </si>
  <si>
    <t>вул. Івана Франка</t>
  </si>
  <si>
    <t/>
  </si>
  <si>
    <t>В.Б. Мозговий</t>
  </si>
  <si>
    <t>Н.В. Суша</t>
  </si>
  <si>
    <t>(04141)2-15-66</t>
  </si>
  <si>
    <t>(04141)2-14-01</t>
  </si>
  <si>
    <t>inbox@nv.zt.cour.gov.ua</t>
  </si>
  <si>
    <t>8 січня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</si>
</sst>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31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&amp;C&amp;L643938C1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2111</v>
      </c>
      <c r="D6" s="96">
        <f t="shared" si="0"/>
        <v>1917509.9399999974</v>
      </c>
      <c r="E6" s="96">
        <f t="shared" si="0"/>
        <v>1147</v>
      </c>
      <c r="F6" s="96">
        <f t="shared" si="0"/>
        <v>1160441.7899999993</v>
      </c>
      <c r="G6" s="96">
        <f t="shared" si="0"/>
        <v>60</v>
      </c>
      <c r="H6" s="96">
        <f t="shared" si="0"/>
        <v>54286.560000000005</v>
      </c>
      <c r="I6" s="96">
        <f t="shared" si="0"/>
        <v>372</v>
      </c>
      <c r="J6" s="96">
        <f t="shared" si="0"/>
        <v>229652.96999999901</v>
      </c>
      <c r="K6" s="96">
        <f t="shared" si="0"/>
        <v>536</v>
      </c>
      <c r="L6" s="96">
        <f t="shared" si="0"/>
        <v>427517.05</v>
      </c>
    </row>
    <row r="7" spans="1:12" ht="16.5" customHeight="1">
      <c r="A7" s="87">
        <v>2</v>
      </c>
      <c r="B7" s="90" t="s">
        <v>74</v>
      </c>
      <c r="C7" s="97">
        <v>939</v>
      </c>
      <c r="D7" s="97">
        <v>1301541.29</v>
      </c>
      <c r="E7" s="97">
        <v>399</v>
      </c>
      <c r="F7" s="97">
        <v>717441.77000000095</v>
      </c>
      <c r="G7" s="97">
        <v>23</v>
      </c>
      <c r="H7" s="97">
        <v>38257.86</v>
      </c>
      <c r="I7" s="97">
        <v>229</v>
      </c>
      <c r="J7" s="97">
        <v>175703.269999999</v>
      </c>
      <c r="K7" s="97">
        <v>292</v>
      </c>
      <c r="L7" s="97">
        <v>324263.3</v>
      </c>
    </row>
    <row r="8" spans="1:12" ht="16.5" customHeight="1">
      <c r="A8" s="87">
        <v>3</v>
      </c>
      <c r="B8" s="91" t="s">
        <v>75</v>
      </c>
      <c r="C8" s="97">
        <v>369</v>
      </c>
      <c r="D8" s="97">
        <v>746231.62</v>
      </c>
      <c r="E8" s="97">
        <v>319</v>
      </c>
      <c r="F8" s="97">
        <v>635021.31999999995</v>
      </c>
      <c r="G8" s="97">
        <v>19</v>
      </c>
      <c r="H8" s="97">
        <v>36022</v>
      </c>
      <c r="I8" s="97">
        <v>29</v>
      </c>
      <c r="J8" s="97">
        <v>23256.82</v>
      </c>
      <c r="K8" s="97">
        <v>2</v>
      </c>
      <c r="L8" s="97">
        <v>3842</v>
      </c>
    </row>
    <row r="9" spans="1:12" ht="16.5" customHeight="1">
      <c r="A9" s="87">
        <v>4</v>
      </c>
      <c r="B9" s="91" t="s">
        <v>76</v>
      </c>
      <c r="C9" s="97">
        <v>570</v>
      </c>
      <c r="D9" s="97">
        <v>555309.67000000097</v>
      </c>
      <c r="E9" s="97">
        <v>80</v>
      </c>
      <c r="F9" s="97">
        <v>82420.45</v>
      </c>
      <c r="G9" s="97">
        <v>4</v>
      </c>
      <c r="H9" s="97">
        <v>2235.86</v>
      </c>
      <c r="I9" s="97">
        <v>200</v>
      </c>
      <c r="J9" s="97">
        <v>152446.44999999899</v>
      </c>
      <c r="K9" s="97">
        <v>290</v>
      </c>
      <c r="L9" s="97">
        <v>320421.3</v>
      </c>
    </row>
    <row r="10" spans="1:12" ht="19.5" customHeight="1">
      <c r="A10" s="87">
        <v>5</v>
      </c>
      <c r="B10" s="90" t="s">
        <v>77</v>
      </c>
      <c r="C10" s="97">
        <v>212</v>
      </c>
      <c r="D10" s="97">
        <v>175579.399999999</v>
      </c>
      <c r="E10" s="97">
        <v>133</v>
      </c>
      <c r="F10" s="97">
        <v>114595</v>
      </c>
      <c r="G10" s="97">
        <v>3</v>
      </c>
      <c r="H10" s="97">
        <v>1877</v>
      </c>
      <c r="I10" s="97">
        <v>29</v>
      </c>
      <c r="J10" s="97">
        <v>22764.6</v>
      </c>
      <c r="K10" s="97">
        <v>46</v>
      </c>
      <c r="L10" s="97">
        <v>36499</v>
      </c>
    </row>
    <row r="11" spans="1:12" ht="19.5" customHeight="1">
      <c r="A11" s="87">
        <v>6</v>
      </c>
      <c r="B11" s="91" t="s">
        <v>78</v>
      </c>
      <c r="C11" s="97">
        <v>11</v>
      </c>
      <c r="D11" s="97">
        <v>21131</v>
      </c>
      <c r="E11" s="97">
        <v>5</v>
      </c>
      <c r="F11" s="97">
        <v>13447</v>
      </c>
      <c r="G11" s="97"/>
      <c r="H11" s="97"/>
      <c r="I11" s="97">
        <v>5</v>
      </c>
      <c r="J11" s="97">
        <v>4226.2</v>
      </c>
      <c r="K11" s="97">
        <v>1</v>
      </c>
      <c r="L11" s="97">
        <v>1921</v>
      </c>
    </row>
    <row r="12" spans="1:12" ht="19.5" customHeight="1">
      <c r="A12" s="87">
        <v>7</v>
      </c>
      <c r="B12" s="91" t="s">
        <v>79</v>
      </c>
      <c r="C12" s="97">
        <v>201</v>
      </c>
      <c r="D12" s="97">
        <v>154448.4</v>
      </c>
      <c r="E12" s="97">
        <v>128</v>
      </c>
      <c r="F12" s="97">
        <v>101148</v>
      </c>
      <c r="G12" s="97">
        <v>3</v>
      </c>
      <c r="H12" s="97">
        <v>1877</v>
      </c>
      <c r="I12" s="97">
        <v>24</v>
      </c>
      <c r="J12" s="97">
        <v>18538.400000000001</v>
      </c>
      <c r="K12" s="97">
        <v>45</v>
      </c>
      <c r="L12" s="97">
        <v>34578</v>
      </c>
    </row>
    <row r="13" spans="1:12" ht="15" customHeight="1">
      <c r="A13" s="87">
        <v>8</v>
      </c>
      <c r="B13" s="90" t="s">
        <v>18</v>
      </c>
      <c r="C13" s="97">
        <v>356</v>
      </c>
      <c r="D13" s="97">
        <v>273550.39999999898</v>
      </c>
      <c r="E13" s="97">
        <v>284</v>
      </c>
      <c r="F13" s="97">
        <v>226820.59999999899</v>
      </c>
      <c r="G13" s="97">
        <v>27</v>
      </c>
      <c r="H13" s="97">
        <v>11109.9</v>
      </c>
      <c r="I13" s="97">
        <v>17</v>
      </c>
      <c r="J13" s="97">
        <v>12551.4</v>
      </c>
      <c r="K13" s="97">
        <v>28</v>
      </c>
      <c r="L13" s="97">
        <v>21515.200000000001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768.4</v>
      </c>
      <c r="E14" s="97">
        <v>1</v>
      </c>
      <c r="F14" s="97">
        <v>768.4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216</v>
      </c>
      <c r="D15" s="97">
        <v>89902.799999999697</v>
      </c>
      <c r="E15" s="97">
        <v>166</v>
      </c>
      <c r="F15" s="97">
        <v>68464.899999999805</v>
      </c>
      <c r="G15" s="97">
        <v>7</v>
      </c>
      <c r="H15" s="97">
        <v>3041.8</v>
      </c>
      <c r="I15" s="97"/>
      <c r="J15" s="97"/>
      <c r="K15" s="97">
        <v>43</v>
      </c>
      <c r="L15" s="97">
        <v>21131</v>
      </c>
    </row>
    <row r="16" spans="1:12" ht="21" customHeight="1">
      <c r="A16" s="87">
        <v>11</v>
      </c>
      <c r="B16" s="91" t="s">
        <v>78</v>
      </c>
      <c r="C16" s="97">
        <v>12</v>
      </c>
      <c r="D16" s="97">
        <v>11526</v>
      </c>
      <c r="E16" s="97">
        <v>4</v>
      </c>
      <c r="F16" s="97">
        <v>3842</v>
      </c>
      <c r="G16" s="97"/>
      <c r="H16" s="97"/>
      <c r="I16" s="97"/>
      <c r="J16" s="97"/>
      <c r="K16" s="97">
        <v>8</v>
      </c>
      <c r="L16" s="97">
        <v>7684</v>
      </c>
    </row>
    <row r="17" spans="1:12" ht="21" customHeight="1">
      <c r="A17" s="87">
        <v>12</v>
      </c>
      <c r="B17" s="91" t="s">
        <v>79</v>
      </c>
      <c r="C17" s="97">
        <v>204</v>
      </c>
      <c r="D17" s="97">
        <v>78376.799999999697</v>
      </c>
      <c r="E17" s="97">
        <v>162</v>
      </c>
      <c r="F17" s="97">
        <v>64622.899999999798</v>
      </c>
      <c r="G17" s="97">
        <v>7</v>
      </c>
      <c r="H17" s="97">
        <v>3041.8</v>
      </c>
      <c r="I17" s="97"/>
      <c r="J17" s="97"/>
      <c r="K17" s="97">
        <v>35</v>
      </c>
      <c r="L17" s="97">
        <v>13447</v>
      </c>
    </row>
    <row r="18" spans="1:12" ht="21" customHeight="1">
      <c r="A18" s="87">
        <v>13</v>
      </c>
      <c r="B18" s="99" t="s">
        <v>104</v>
      </c>
      <c r="C18" s="97">
        <v>381</v>
      </c>
      <c r="D18" s="97">
        <v>73190.099999999904</v>
      </c>
      <c r="E18" s="97">
        <v>159</v>
      </c>
      <c r="F18" s="97">
        <v>30552.119999999901</v>
      </c>
      <c r="G18" s="97"/>
      <c r="H18" s="97"/>
      <c r="I18" s="97">
        <v>97</v>
      </c>
      <c r="J18" s="97">
        <v>18633.7</v>
      </c>
      <c r="K18" s="97">
        <v>126</v>
      </c>
      <c r="L18" s="97">
        <v>24012.5</v>
      </c>
    </row>
    <row r="19" spans="1:12" ht="21" customHeight="1">
      <c r="A19" s="87">
        <v>14</v>
      </c>
      <c r="B19" s="99" t="s">
        <v>105</v>
      </c>
      <c r="C19" s="97">
        <v>3</v>
      </c>
      <c r="D19" s="97">
        <v>288.14999999999998</v>
      </c>
      <c r="E19" s="97">
        <v>2</v>
      </c>
      <c r="F19" s="97">
        <v>262.39999999999998</v>
      </c>
      <c r="G19" s="97"/>
      <c r="H19" s="97"/>
      <c r="I19" s="97"/>
      <c r="J19" s="97"/>
      <c r="K19" s="97">
        <v>1</v>
      </c>
      <c r="L19" s="97">
        <v>96.05</v>
      </c>
    </row>
    <row r="20" spans="1:12" ht="29.25" customHeight="1">
      <c r="A20" s="87">
        <v>15</v>
      </c>
      <c r="B20" s="99" t="s">
        <v>109</v>
      </c>
      <c r="C20" s="97">
        <v>2</v>
      </c>
      <c r="D20" s="97">
        <v>768.4</v>
      </c>
      <c r="E20" s="97">
        <v>2</v>
      </c>
      <c r="F20" s="97">
        <v>768.4</v>
      </c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1921</v>
      </c>
      <c r="E21" s="97">
        <f t="shared" si="1"/>
        <v>1</v>
      </c>
      <c r="F21" s="97">
        <f t="shared" si="1"/>
        <v>768.2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1</v>
      </c>
      <c r="D23" s="97">
        <v>1921</v>
      </c>
      <c r="E23" s="97">
        <v>1</v>
      </c>
      <c r="F23" s="97">
        <v>768.2</v>
      </c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3073.6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2305.1999999999998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3073.6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2305.1999999999998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4</v>
      </c>
      <c r="D44" s="97">
        <v>3073.6</v>
      </c>
      <c r="E44" s="97">
        <v>1</v>
      </c>
      <c r="F44" s="97">
        <v>768.4</v>
      </c>
      <c r="G44" s="97"/>
      <c r="H44" s="97"/>
      <c r="I44" s="97"/>
      <c r="J44" s="97"/>
      <c r="K44" s="97">
        <v>3</v>
      </c>
      <c r="L44" s="97">
        <v>2305.1999999999998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4</v>
      </c>
      <c r="D46" s="97">
        <v>3073.6</v>
      </c>
      <c r="E46" s="97">
        <v>1</v>
      </c>
      <c r="F46" s="97">
        <v>768.4</v>
      </c>
      <c r="G46" s="97"/>
      <c r="H46" s="97"/>
      <c r="I46" s="97"/>
      <c r="J46" s="97"/>
      <c r="K46" s="97">
        <v>3</v>
      </c>
      <c r="L46" s="97">
        <v>2305.1999999999998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104</v>
      </c>
      <c r="D50" s="96">
        <f t="shared" si="5"/>
        <v>1388.7499999999991</v>
      </c>
      <c r="E50" s="96">
        <f t="shared" si="5"/>
        <v>104</v>
      </c>
      <c r="F50" s="96">
        <f t="shared" si="5"/>
        <v>1452.64</v>
      </c>
      <c r="G50" s="96">
        <f t="shared" si="5"/>
        <v>0</v>
      </c>
      <c r="H50" s="96">
        <f t="shared" si="5"/>
        <v>0</v>
      </c>
      <c r="I50" s="96">
        <f t="shared" si="5"/>
        <v>2</v>
      </c>
      <c r="J50" s="96">
        <f t="shared" si="5"/>
        <v>11.52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96</v>
      </c>
      <c r="D51" s="97">
        <v>973.80999999999904</v>
      </c>
      <c r="E51" s="97">
        <v>96</v>
      </c>
      <c r="F51" s="97">
        <v>1037.67</v>
      </c>
      <c r="G51" s="97"/>
      <c r="H51" s="97"/>
      <c r="I51" s="97">
        <v>2</v>
      </c>
      <c r="J51" s="97">
        <v>11.52</v>
      </c>
      <c r="K51" s="97"/>
      <c r="L51" s="97"/>
    </row>
    <row r="52" spans="1:12" ht="27" customHeight="1">
      <c r="A52" s="87">
        <v>47</v>
      </c>
      <c r="B52" s="90" t="s">
        <v>10</v>
      </c>
      <c r="C52" s="97">
        <v>7</v>
      </c>
      <c r="D52" s="97">
        <v>403.41</v>
      </c>
      <c r="E52" s="97">
        <v>7</v>
      </c>
      <c r="F52" s="97">
        <v>403.45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11.53</v>
      </c>
      <c r="E54" s="97">
        <v>1</v>
      </c>
      <c r="F54" s="97">
        <v>11.52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948</v>
      </c>
      <c r="D55" s="96">
        <v>364221.60000000597</v>
      </c>
      <c r="E55" s="96">
        <v>318</v>
      </c>
      <c r="F55" s="96">
        <v>122527.999999999</v>
      </c>
      <c r="G55" s="96"/>
      <c r="H55" s="96"/>
      <c r="I55" s="96">
        <v>921</v>
      </c>
      <c r="J55" s="96">
        <v>353378.90000000602</v>
      </c>
      <c r="K55" s="97">
        <v>27</v>
      </c>
      <c r="L55" s="96">
        <v>10757.6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3167</v>
      </c>
      <c r="D56" s="96">
        <f t="shared" si="6"/>
        <v>2286193.8900000034</v>
      </c>
      <c r="E56" s="96">
        <f t="shared" si="6"/>
        <v>1570</v>
      </c>
      <c r="F56" s="96">
        <f t="shared" si="6"/>
        <v>1285190.8299999982</v>
      </c>
      <c r="G56" s="96">
        <f t="shared" si="6"/>
        <v>60</v>
      </c>
      <c r="H56" s="96">
        <f t="shared" si="6"/>
        <v>54286.560000000005</v>
      </c>
      <c r="I56" s="96">
        <f t="shared" si="6"/>
        <v>1295</v>
      </c>
      <c r="J56" s="96">
        <f t="shared" si="6"/>
        <v>583043.39000000502</v>
      </c>
      <c r="K56" s="96">
        <f t="shared" si="6"/>
        <v>566</v>
      </c>
      <c r="L56" s="96">
        <f t="shared" si="6"/>
        <v>440579.85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Новоград-Волинський міськрайонний суд Житомирської області,_x000D_
 Початок періоду: 01.01.2019, Кінець періоду: 31.12.2019&amp;L643938C1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554</v>
      </c>
      <c r="F4" s="93">
        <f>SUM(F5:F25)</f>
        <v>433280.05000000005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76</v>
      </c>
      <c r="F5" s="95">
        <v>36499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768.4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315</v>
      </c>
      <c r="F7" s="95">
        <v>192732.4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1921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13</v>
      </c>
      <c r="F11" s="95">
        <v>18441.599999999999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60</v>
      </c>
      <c r="F13" s="95">
        <v>38266.35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7</v>
      </c>
      <c r="F14" s="95">
        <v>4610.3999999999996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43</v>
      </c>
      <c r="F17" s="95">
        <v>29199.200000000001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7</v>
      </c>
      <c r="F20" s="95">
        <v>6723.5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18</v>
      </c>
      <c r="F23" s="95">
        <v>6915.6</v>
      </c>
    </row>
    <row r="24" spans="1:11" ht="54.75" customHeight="1">
      <c r="A24" s="67">
        <v>21</v>
      </c>
      <c r="B24" s="149" t="s">
        <v>101</v>
      </c>
      <c r="C24" s="150"/>
      <c r="D24" s="151"/>
      <c r="E24" s="94">
        <v>13</v>
      </c>
      <c r="F24" s="95">
        <v>97202.6</v>
      </c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Новоград-Волинський міськрайонний суд Житомирської області,_x000D_
 Початок періоду: 01.01.2019, Кінець періоду: 31.12.2019&amp;L643938C1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Alex</cp:lastModifiedBy>
  <cp:lastPrinted>2018-03-15T14:08:04Z</cp:lastPrinted>
  <dcterms:created xsi:type="dcterms:W3CDTF">2015-09-09T10:27:37Z</dcterms:created>
  <dcterms:modified xsi:type="dcterms:W3CDTF">2020-01-31T08:09:01Z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643938C1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