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F6" i="3"/>
  <c r="G6"/>
  <c r="J6"/>
  <c r="K6"/>
  <c r="C20"/>
  <c r="C6"/>
  <c r="D20"/>
  <c r="D6"/>
  <c r="D55"/>
  <c r="E20"/>
  <c r="E6"/>
  <c r="E55"/>
  <c r="F20"/>
  <c r="G20"/>
  <c r="H20"/>
  <c r="H6"/>
  <c r="H55"/>
  <c r="I20"/>
  <c r="I6"/>
  <c r="I55"/>
  <c r="J20"/>
  <c r="K20"/>
  <c r="L20"/>
  <c r="L6"/>
  <c r="L55"/>
  <c r="C27"/>
  <c r="D27"/>
  <c r="E27"/>
  <c r="F27"/>
  <c r="G27"/>
  <c r="H27"/>
  <c r="I27"/>
  <c r="J27"/>
  <c r="K27"/>
  <c r="L27"/>
  <c r="D38"/>
  <c r="E38"/>
  <c r="H38"/>
  <c r="I38"/>
  <c r="L38"/>
  <c r="C39"/>
  <c r="C38"/>
  <c r="D39"/>
  <c r="E39"/>
  <c r="F39"/>
  <c r="F38"/>
  <c r="F55"/>
  <c r="G39"/>
  <c r="G38"/>
  <c r="G55"/>
  <c r="H39"/>
  <c r="I39"/>
  <c r="J39"/>
  <c r="J38"/>
  <c r="J55"/>
  <c r="K39"/>
  <c r="K38"/>
  <c r="K55"/>
  <c r="L39"/>
  <c r="C49"/>
  <c r="D49"/>
  <c r="E49"/>
  <c r="F49"/>
  <c r="G49"/>
  <c r="H49"/>
  <c r="I49"/>
  <c r="J49"/>
  <c r="K49"/>
  <c r="L49"/>
  <c r="C55"/>
</calcChain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<sst xmlns="http://schemas.openxmlformats.org/spreadsheetml/2006/main" count="152" uniqueCount="127">
  <si>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</si>
  <si>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</si>
  <si>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</si>
  <si>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</si>
  <si>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</si>
  <si>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</si>
  <si>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</si>
  <si>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</si>
  <si>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</si>
  <si>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</si>
  <si>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</si>
  <si>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</si>
  <si>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</si>
  <si>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</si>
  <si>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</si>
  <si>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</si>
  <si>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</si>
  <si>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</si>
  <si>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</si>
  <si>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</si>
  <si>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</si>
  <si>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</si>
  <si>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</si>
  <si>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</si>
  <si>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</si>
  <si>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</si>
  <si>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</si>
  <si>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</si>
  <si>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</si>
  <si>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</si>
  <si>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</si>
  <si>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</si>
  <si>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</si>
  <si>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</si>
  <si>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</si>
  <si>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</si>
  <si>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</si>
  <si>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</si>
  <si>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</si>
  <si>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</si>
  <si>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</si>
  <si>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</si>
  <si>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</si>
  <si>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</si>
  <si>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</si>
  <si>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</si>
  <si>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</si>
  <si>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</si>
  <si>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</si>
  <si>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</si>
  <si>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</si>
  <si>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</si>
  <si>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</si>
  <si>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</si>
  <si>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</si>
  <si>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</si>
  <si>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</si>
  <si>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</si>
  <si>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</si>
  <si>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</si>
  <si>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</si>
  <si>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</si>
  <si>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</si>
  <si>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</si>
  <si>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</si>
  <si>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</si>
  <si>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</si>
  <si>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</si>
  <si>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</si>
  <si>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</si>
  <si>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</si>
  <si>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</si>
  <si>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</si>
  <si>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</si>
  <si>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</si>
  <si>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</si>
  <si>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</si>
  <si>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</si>
  <si>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</si>
  <si>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</si>
  <si>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</si>
  <si>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</si>
  <si>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</si>
  <si>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</si>
  <si>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</si>
  <si>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</si>
  <si>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</si>
  <si>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</si>
  <si>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</si>
  <si>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</si>
  <si>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</si>
  <si>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</si>
  <si>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</si>
  <si>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</si>
  <si>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</si>
  <si>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</si>
  <si>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</si>
  <si>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</si>
  <si>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</si>
  <si>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</si>
  <si>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</si>
  <si>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</si>
  <si>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</si>
  <si>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</si>
  <si>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</si>
  <si>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</si>
  <si>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</si>
  <si>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</si>
  <si>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</si>
  <si>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</si>
  <si>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</si>
  <si>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</si>
  <si>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</si>
  <si>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</si>
  <si>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</si>
  <si>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</si>
  <si>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</si>
  <si>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Новоград-Волинський міськрайонний суд Житомирської області</t>
  </si>
  <si>
    <t>11700. Житомирська область.м. Новоград-Волинський</t>
  </si>
  <si>
    <t>вул. Івана Франка</t>
  </si>
  <si>
    <t/>
  </si>
  <si>
    <t>В.Б. Мозговий</t>
  </si>
  <si>
    <t>Н.В. Суша</t>
  </si>
  <si>
    <t>(04141)2-15-66</t>
  </si>
  <si>
    <t>(04141)2-14-01</t>
  </si>
  <si>
    <t>inbox@nv.zt.cour.gov.ua</t>
  </si>
  <si>
    <t>3 січня 2019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</si>
</sst>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116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31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&amp;C&amp;L09BBE8BE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B2" sqref="B2:B4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2068</v>
      </c>
      <c r="D6" s="96">
        <f t="shared" si="0"/>
        <v>1736738.5799999991</v>
      </c>
      <c r="E6" s="96">
        <f t="shared" si="0"/>
        <v>1145</v>
      </c>
      <c r="F6" s="96">
        <f t="shared" si="0"/>
        <v>1099293.6199999992</v>
      </c>
      <c r="G6" s="96">
        <f t="shared" si="0"/>
        <v>31</v>
      </c>
      <c r="H6" s="96">
        <f t="shared" si="0"/>
        <v>32287.200000000001</v>
      </c>
      <c r="I6" s="96">
        <f t="shared" si="0"/>
        <v>391</v>
      </c>
      <c r="J6" s="96">
        <f t="shared" si="0"/>
        <v>243089.54999999903</v>
      </c>
      <c r="K6" s="96">
        <f t="shared" si="0"/>
        <v>504</v>
      </c>
      <c r="L6" s="96">
        <f t="shared" si="0"/>
        <v>352268.16999999899</v>
      </c>
    </row>
    <row r="7" spans="1:12" ht="16.5" customHeight="1">
      <c r="A7" s="87">
        <v>2</v>
      </c>
      <c r="B7" s="90" t="s">
        <v>75</v>
      </c>
      <c r="C7" s="97">
        <v>997</v>
      </c>
      <c r="D7" s="97">
        <v>1205692.68</v>
      </c>
      <c r="E7" s="97">
        <v>412</v>
      </c>
      <c r="F7" s="97">
        <v>681305.59999999998</v>
      </c>
      <c r="G7" s="97">
        <v>15</v>
      </c>
      <c r="H7" s="97">
        <v>24534.400000000001</v>
      </c>
      <c r="I7" s="97">
        <v>243</v>
      </c>
      <c r="J7" s="97">
        <v>195841.579999999</v>
      </c>
      <c r="K7" s="97">
        <v>331</v>
      </c>
      <c r="L7" s="97">
        <v>293966.86999999901</v>
      </c>
    </row>
    <row r="8" spans="1:12" ht="16.5" customHeight="1">
      <c r="A8" s="87">
        <v>3</v>
      </c>
      <c r="B8" s="91" t="s">
        <v>76</v>
      </c>
      <c r="C8" s="97">
        <v>364</v>
      </c>
      <c r="D8" s="97">
        <v>653685.17000000004</v>
      </c>
      <c r="E8" s="97">
        <v>313</v>
      </c>
      <c r="F8" s="97">
        <v>562241.61</v>
      </c>
      <c r="G8" s="97">
        <v>13</v>
      </c>
      <c r="H8" s="97">
        <v>22582</v>
      </c>
      <c r="I8" s="97">
        <v>30</v>
      </c>
      <c r="J8" s="97">
        <v>29505.21</v>
      </c>
      <c r="K8" s="97">
        <v>8</v>
      </c>
      <c r="L8" s="97">
        <v>14096</v>
      </c>
    </row>
    <row r="9" spans="1:12" ht="16.5" customHeight="1">
      <c r="A9" s="87">
        <v>4</v>
      </c>
      <c r="B9" s="91" t="s">
        <v>77</v>
      </c>
      <c r="C9" s="97">
        <v>633</v>
      </c>
      <c r="D9" s="97">
        <v>552007.50999999803</v>
      </c>
      <c r="E9" s="97">
        <v>99</v>
      </c>
      <c r="F9" s="97">
        <v>119063.99</v>
      </c>
      <c r="G9" s="97">
        <v>2</v>
      </c>
      <c r="H9" s="97">
        <v>1952.4</v>
      </c>
      <c r="I9" s="97">
        <v>213</v>
      </c>
      <c r="J9" s="97">
        <v>166336.37</v>
      </c>
      <c r="K9" s="97">
        <v>323</v>
      </c>
      <c r="L9" s="97">
        <v>279870.86999999901</v>
      </c>
    </row>
    <row r="10" spans="1:12" ht="19.5" customHeight="1">
      <c r="A10" s="87">
        <v>5</v>
      </c>
      <c r="B10" s="90" t="s">
        <v>78</v>
      </c>
      <c r="C10" s="97">
        <v>181</v>
      </c>
      <c r="D10" s="97">
        <v>142369.60000000001</v>
      </c>
      <c r="E10" s="97">
        <v>126</v>
      </c>
      <c r="F10" s="97">
        <v>101294.64</v>
      </c>
      <c r="G10" s="97">
        <v>4</v>
      </c>
      <c r="H10" s="97">
        <v>2466.8000000000002</v>
      </c>
      <c r="I10" s="97">
        <v>27</v>
      </c>
      <c r="J10" s="97">
        <v>18546.169999999998</v>
      </c>
      <c r="K10" s="97">
        <v>24</v>
      </c>
      <c r="L10" s="97">
        <v>17972.400000000001</v>
      </c>
    </row>
    <row r="11" spans="1:12" ht="19.5" customHeight="1">
      <c r="A11" s="87">
        <v>6</v>
      </c>
      <c r="B11" s="91" t="s">
        <v>79</v>
      </c>
      <c r="C11" s="97">
        <v>14</v>
      </c>
      <c r="D11" s="97">
        <v>24668</v>
      </c>
      <c r="E11" s="97">
        <v>7</v>
      </c>
      <c r="F11" s="97">
        <v>12172</v>
      </c>
      <c r="G11" s="97"/>
      <c r="H11" s="97"/>
      <c r="I11" s="97">
        <v>6</v>
      </c>
      <c r="J11" s="97">
        <v>5796.4</v>
      </c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167</v>
      </c>
      <c r="D12" s="97">
        <v>117701.6</v>
      </c>
      <c r="E12" s="97">
        <v>119</v>
      </c>
      <c r="F12" s="97">
        <v>89122.640000000203</v>
      </c>
      <c r="G12" s="97">
        <v>4</v>
      </c>
      <c r="H12" s="97">
        <v>2466.8000000000002</v>
      </c>
      <c r="I12" s="97">
        <v>21</v>
      </c>
      <c r="J12" s="97">
        <v>12749.77</v>
      </c>
      <c r="K12" s="97">
        <v>23</v>
      </c>
      <c r="L12" s="97">
        <v>16210.4</v>
      </c>
    </row>
    <row r="13" spans="1:12" ht="15" customHeight="1">
      <c r="A13" s="87">
        <v>8</v>
      </c>
      <c r="B13" s="90" t="s">
        <v>18</v>
      </c>
      <c r="C13" s="97">
        <v>356</v>
      </c>
      <c r="D13" s="97">
        <v>250908.799999999</v>
      </c>
      <c r="E13" s="97">
        <v>319</v>
      </c>
      <c r="F13" s="97">
        <v>225148.47999999899</v>
      </c>
      <c r="G13" s="97">
        <v>9</v>
      </c>
      <c r="H13" s="97">
        <v>3524</v>
      </c>
      <c r="I13" s="97">
        <v>13</v>
      </c>
      <c r="J13" s="97">
        <v>9097.2000000000007</v>
      </c>
      <c r="K13" s="97">
        <v>12</v>
      </c>
      <c r="L13" s="97">
        <v>8457.6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1917.3</v>
      </c>
      <c r="E14" s="97">
        <v>1</v>
      </c>
      <c r="F14" s="97">
        <v>740</v>
      </c>
      <c r="G14" s="97"/>
      <c r="H14" s="97"/>
      <c r="I14" s="97"/>
      <c r="J14" s="97"/>
      <c r="K14" s="97">
        <v>1</v>
      </c>
      <c r="L14" s="97">
        <v>1212.5</v>
      </c>
    </row>
    <row r="15" spans="1:12" ht="123" customHeight="1">
      <c r="A15" s="87">
        <v>10</v>
      </c>
      <c r="B15" s="90" t="s">
        <v>106</v>
      </c>
      <c r="C15" s="97">
        <v>208</v>
      </c>
      <c r="D15" s="97">
        <v>79113.8</v>
      </c>
      <c r="E15" s="97">
        <v>175</v>
      </c>
      <c r="F15" s="97">
        <v>69739.000000000102</v>
      </c>
      <c r="G15" s="97">
        <v>2</v>
      </c>
      <c r="H15" s="97">
        <v>1057.2</v>
      </c>
      <c r="I15" s="97">
        <v>1</v>
      </c>
      <c r="J15" s="97">
        <v>320</v>
      </c>
      <c r="K15" s="97">
        <v>30</v>
      </c>
      <c r="L15" s="97">
        <v>12157.8</v>
      </c>
    </row>
    <row r="16" spans="1:12" ht="21" customHeight="1">
      <c r="A16" s="87">
        <v>11</v>
      </c>
      <c r="B16" s="91" t="s">
        <v>79</v>
      </c>
      <c r="C16" s="97">
        <v>11</v>
      </c>
      <c r="D16" s="97">
        <v>9691</v>
      </c>
      <c r="E16" s="97">
        <v>8</v>
      </c>
      <c r="F16" s="97">
        <v>6519.4</v>
      </c>
      <c r="G16" s="97"/>
      <c r="H16" s="97"/>
      <c r="I16" s="97"/>
      <c r="J16" s="97"/>
      <c r="K16" s="97">
        <v>3</v>
      </c>
      <c r="L16" s="97">
        <v>2643</v>
      </c>
    </row>
    <row r="17" spans="1:12" ht="21" customHeight="1">
      <c r="A17" s="87">
        <v>12</v>
      </c>
      <c r="B17" s="91" t="s">
        <v>80</v>
      </c>
      <c r="C17" s="97">
        <v>197</v>
      </c>
      <c r="D17" s="97">
        <v>69422.800000000105</v>
      </c>
      <c r="E17" s="97">
        <v>167</v>
      </c>
      <c r="F17" s="97">
        <v>63219.600000000202</v>
      </c>
      <c r="G17" s="97">
        <v>2</v>
      </c>
      <c r="H17" s="97">
        <v>1057.2</v>
      </c>
      <c r="I17" s="97">
        <v>1</v>
      </c>
      <c r="J17" s="97">
        <v>320</v>
      </c>
      <c r="K17" s="97">
        <v>27</v>
      </c>
      <c r="L17" s="97">
        <v>9514.7999999999993</v>
      </c>
    </row>
    <row r="18" spans="1:12" ht="21" customHeight="1">
      <c r="A18" s="87">
        <v>13</v>
      </c>
      <c r="B18" s="99" t="s">
        <v>107</v>
      </c>
      <c r="C18" s="97">
        <v>320</v>
      </c>
      <c r="D18" s="97">
        <v>56383.999999999898</v>
      </c>
      <c r="E18" s="97">
        <v>109</v>
      </c>
      <c r="F18" s="97">
        <v>20801.599999999999</v>
      </c>
      <c r="G18" s="97">
        <v>1</v>
      </c>
      <c r="H18" s="97">
        <v>704.8</v>
      </c>
      <c r="I18" s="97">
        <v>106</v>
      </c>
      <c r="J18" s="97">
        <v>19108.400000000001</v>
      </c>
      <c r="K18" s="97">
        <v>106</v>
      </c>
      <c r="L18" s="97">
        <v>18501</v>
      </c>
    </row>
    <row r="19" spans="1:12" ht="21" customHeight="1">
      <c r="A19" s="87">
        <v>14</v>
      </c>
      <c r="B19" s="99" t="s">
        <v>108</v>
      </c>
      <c r="C19" s="97">
        <v>4</v>
      </c>
      <c r="D19" s="97">
        <v>352.4</v>
      </c>
      <c r="E19" s="97">
        <v>3</v>
      </c>
      <c r="F19" s="97">
        <v>264.3</v>
      </c>
      <c r="G19" s="97"/>
      <c r="H19" s="97"/>
      <c r="I19" s="97">
        <v>1</v>
      </c>
      <c r="J19" s="97">
        <v>176.2</v>
      </c>
      <c r="K19" s="97"/>
      <c r="L19" s="97"/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11</v>
      </c>
      <c r="D38" s="96">
        <f t="shared" si="3"/>
        <v>7863.91</v>
      </c>
      <c r="E38" s="96">
        <f t="shared" si="3"/>
        <v>6</v>
      </c>
      <c r="F38" s="96">
        <f t="shared" si="3"/>
        <v>3700.6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5</v>
      </c>
      <c r="L38" s="96">
        <f t="shared" si="3"/>
        <v>3635.11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10</v>
      </c>
      <c r="D39" s="97">
        <f t="shared" si="4"/>
        <v>7335.3099999999995</v>
      </c>
      <c r="E39" s="97">
        <f t="shared" si="4"/>
        <v>6</v>
      </c>
      <c r="F39" s="97">
        <f t="shared" si="4"/>
        <v>3700.6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4</v>
      </c>
      <c r="L39" s="97">
        <f t="shared" si="4"/>
        <v>3106.51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992.11</v>
      </c>
      <c r="E40" s="97"/>
      <c r="F40" s="97"/>
      <c r="G40" s="97"/>
      <c r="H40" s="97"/>
      <c r="I40" s="97"/>
      <c r="J40" s="97"/>
      <c r="K40" s="97">
        <v>1</v>
      </c>
      <c r="L40" s="97">
        <v>992.11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992.11</v>
      </c>
      <c r="E42" s="97"/>
      <c r="F42" s="97"/>
      <c r="G42" s="97"/>
      <c r="H42" s="97"/>
      <c r="I42" s="97"/>
      <c r="J42" s="97"/>
      <c r="K42" s="97">
        <v>1</v>
      </c>
      <c r="L42" s="97">
        <v>992.11</v>
      </c>
    </row>
    <row r="43" spans="1:12" ht="21" customHeight="1">
      <c r="A43" s="87">
        <v>38</v>
      </c>
      <c r="B43" s="90" t="s">
        <v>89</v>
      </c>
      <c r="C43" s="97">
        <v>9</v>
      </c>
      <c r="D43" s="97">
        <v>6343.2</v>
      </c>
      <c r="E43" s="97">
        <v>6</v>
      </c>
      <c r="F43" s="97">
        <v>3700.6</v>
      </c>
      <c r="G43" s="97"/>
      <c r="H43" s="97"/>
      <c r="I43" s="97"/>
      <c r="J43" s="97"/>
      <c r="K43" s="97">
        <v>3</v>
      </c>
      <c r="L43" s="97">
        <v>2114.4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9</v>
      </c>
      <c r="D45" s="97">
        <v>6343.2</v>
      </c>
      <c r="E45" s="97">
        <v>6</v>
      </c>
      <c r="F45" s="97">
        <v>3700.6</v>
      </c>
      <c r="G45" s="97"/>
      <c r="H45" s="97"/>
      <c r="I45" s="97"/>
      <c r="J45" s="97"/>
      <c r="K45" s="97">
        <v>3</v>
      </c>
      <c r="L45" s="97">
        <v>2114.4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/>
      <c r="F48" s="97"/>
      <c r="G48" s="97"/>
      <c r="H48" s="97"/>
      <c r="I48" s="97"/>
      <c r="J48" s="97"/>
      <c r="K48" s="97">
        <v>1</v>
      </c>
      <c r="L48" s="97">
        <v>528.6</v>
      </c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75</v>
      </c>
      <c r="D49" s="96">
        <f t="shared" si="5"/>
        <v>1940.13</v>
      </c>
      <c r="E49" s="96">
        <f t="shared" si="5"/>
        <v>75</v>
      </c>
      <c r="F49" s="96">
        <f t="shared" si="5"/>
        <v>1944.7499999999998</v>
      </c>
      <c r="G49" s="96">
        <f t="shared" si="5"/>
        <v>0</v>
      </c>
      <c r="H49" s="96">
        <f t="shared" si="5"/>
        <v>0</v>
      </c>
      <c r="I49" s="96">
        <f t="shared" si="5"/>
        <v>3</v>
      </c>
      <c r="J49" s="96">
        <f t="shared" si="5"/>
        <v>15.870000000000001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63</v>
      </c>
      <c r="D50" s="97">
        <v>1289.95</v>
      </c>
      <c r="E50" s="97">
        <v>63</v>
      </c>
      <c r="F50" s="97">
        <v>1294.08</v>
      </c>
      <c r="G50" s="97"/>
      <c r="H50" s="97"/>
      <c r="I50" s="97">
        <v>2</v>
      </c>
      <c r="J50" s="97">
        <v>10.58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3</v>
      </c>
      <c r="D51" s="97">
        <v>158.58000000000001</v>
      </c>
      <c r="E51" s="97">
        <v>3</v>
      </c>
      <c r="F51" s="97">
        <v>158.58000000000001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9</v>
      </c>
      <c r="D53" s="97">
        <v>491.6</v>
      </c>
      <c r="E53" s="97">
        <v>9</v>
      </c>
      <c r="F53" s="97">
        <v>492.09</v>
      </c>
      <c r="G53" s="97"/>
      <c r="H53" s="97"/>
      <c r="I53" s="97">
        <v>1</v>
      </c>
      <c r="J53" s="97">
        <v>5.29</v>
      </c>
      <c r="K53" s="97"/>
      <c r="L53" s="97"/>
    </row>
    <row r="54" spans="1:12" ht="28.5" customHeight="1">
      <c r="A54" s="87">
        <v>49</v>
      </c>
      <c r="B54" s="89" t="s">
        <v>114</v>
      </c>
      <c r="C54" s="96">
        <v>845</v>
      </c>
      <c r="D54" s="96">
        <v>297777.99999999901</v>
      </c>
      <c r="E54" s="96">
        <v>292</v>
      </c>
      <c r="F54" s="96">
        <v>103573.2</v>
      </c>
      <c r="G54" s="96"/>
      <c r="H54" s="96"/>
      <c r="I54" s="96">
        <v>824</v>
      </c>
      <c r="J54" s="96">
        <v>290215.19999999902</v>
      </c>
      <c r="K54" s="97">
        <v>21</v>
      </c>
      <c r="L54" s="96">
        <v>7752.8</v>
      </c>
    </row>
    <row r="55" spans="1:12" ht="15">
      <c r="A55" s="87">
        <v>50</v>
      </c>
      <c r="B55" s="88" t="s">
        <v>115</v>
      </c>
      <c r="C55" s="96">
        <f t="shared" ref="C55:L55" si="6">SUM(C6,C27,C38,C49,C54)</f>
        <v>2999</v>
      </c>
      <c r="D55" s="96">
        <f t="shared" si="6"/>
        <v>2044320.619999998</v>
      </c>
      <c r="E55" s="96">
        <f t="shared" si="6"/>
        <v>1518</v>
      </c>
      <c r="F55" s="96">
        <f t="shared" si="6"/>
        <v>1208512.1699999992</v>
      </c>
      <c r="G55" s="96">
        <f t="shared" si="6"/>
        <v>31</v>
      </c>
      <c r="H55" s="96">
        <f t="shared" si="6"/>
        <v>32287.200000000001</v>
      </c>
      <c r="I55" s="96">
        <f t="shared" si="6"/>
        <v>1218</v>
      </c>
      <c r="J55" s="96">
        <f t="shared" si="6"/>
        <v>533320.61999999802</v>
      </c>
      <c r="K55" s="96">
        <f t="shared" si="6"/>
        <v>530</v>
      </c>
      <c r="L55" s="96">
        <f t="shared" si="6"/>
        <v>363656.07999999897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Новоград-Волинський міськрайонний суд Житомирської області,_x000D_
 Початок періоду: 01.01.2018, Кінець періоду: 31.12.2018&amp;L09BBE8BE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516</v>
      </c>
      <c r="F4" s="93">
        <f>SUM(F5:F24)</f>
        <v>358070.53999999899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39</v>
      </c>
      <c r="F5" s="95">
        <v>21672.6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12</v>
      </c>
      <c r="F6" s="95">
        <v>52591.040000000001</v>
      </c>
    </row>
    <row r="7" spans="1:6" ht="40.5" customHeight="1">
      <c r="A7" s="67">
        <v>4</v>
      </c>
      <c r="B7" s="149" t="s">
        <v>99</v>
      </c>
      <c r="C7" s="150"/>
      <c r="D7" s="151"/>
      <c r="E7" s="94">
        <v>366</v>
      </c>
      <c r="F7" s="95">
        <v>207915.99999999901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6</v>
      </c>
      <c r="F10" s="95">
        <v>9980.06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12</v>
      </c>
      <c r="F11" s="95">
        <v>8598.17</v>
      </c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40</v>
      </c>
      <c r="F13" s="95">
        <v>34418.9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4</v>
      </c>
      <c r="F14" s="95">
        <v>2290.6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70</v>
      </c>
      <c r="C17" s="150"/>
      <c r="D17" s="151"/>
      <c r="E17" s="94">
        <v>14</v>
      </c>
      <c r="F17" s="95">
        <v>9502.57</v>
      </c>
    </row>
    <row r="18" spans="1:11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96</v>
      </c>
      <c r="C20" s="150"/>
      <c r="D20" s="151"/>
      <c r="E20" s="94">
        <v>4</v>
      </c>
      <c r="F20" s="95">
        <v>4405</v>
      </c>
    </row>
    <row r="21" spans="1:11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102</v>
      </c>
      <c r="C23" s="150"/>
      <c r="D23" s="151"/>
      <c r="E23" s="94">
        <v>5</v>
      </c>
      <c r="F23" s="95">
        <v>1762</v>
      </c>
    </row>
    <row r="24" spans="1:11" ht="54.75" customHeight="1">
      <c r="A24" s="67">
        <v>21</v>
      </c>
      <c r="B24" s="149" t="s">
        <v>103</v>
      </c>
      <c r="C24" s="150"/>
      <c r="D24" s="151"/>
      <c r="E24" s="94">
        <v>14</v>
      </c>
      <c r="F24" s="95">
        <v>4933.6000000000004</v>
      </c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124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125</v>
      </c>
      <c r="D33" s="153"/>
      <c r="F33" s="98" t="s">
        <v>126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Новоград-Волинський міськрайонний суд Житомирської області,_x000D_
 Початок періоду: 01.01.2018, Кінець періоду: 31.12.2018&amp;L09BBE8BE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Alex</cp:lastModifiedBy>
  <cp:lastPrinted>2018-03-15T14:08:04Z</cp:lastPrinted>
  <dcterms:created xsi:type="dcterms:W3CDTF">2015-09-09T10:27:37Z</dcterms:created>
  <dcterms:modified xsi:type="dcterms:W3CDTF">2019-01-30T07:09:36Z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09BBE8BE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