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<sst xmlns="http://schemas.openxmlformats.org/spreadsheetml/2006/main" count="6528" uniqueCount="2439">
  <si>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</si>
  <si>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</si>
  <si>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</si>
  <si>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</si>
  <si>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</si>
  <si>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</si>
  <si>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</si>
  <si>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</si>
  <si>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</si>
  <si>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</si>
  <si>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</si>
  <si>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</si>
  <si>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</si>
  <si>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</si>
  <si>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</si>
  <si>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</si>
  <si>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</si>
  <si>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</si>
  <si>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</si>
  <si>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</si>
  <si>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</si>
  <si>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</si>
  <si>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</si>
  <si>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</si>
  <si>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</si>
  <si>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</si>
  <si>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</si>
  <si>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</si>
  <si>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</si>
  <si>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</si>
  <si>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</si>
  <si>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</si>
  <si>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</si>
  <si>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</si>
  <si>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</si>
  <si>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</si>
  <si>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</si>
  <si>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</si>
  <si>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</si>
  <si>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</si>
  <si>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</si>
  <si>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</si>
  <si>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</si>
  <si>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</si>
  <si>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</si>
  <si>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</si>
  <si>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</si>
  <si>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</si>
  <si>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</si>
  <si>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</si>
  <si>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</si>
  <si>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</si>
  <si>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</si>
  <si>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</si>
  <si>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</si>
  <si>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</si>
  <si>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</si>
  <si>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</si>
  <si>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</si>
  <si>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</si>
  <si>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</si>
  <si>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</si>
  <si>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</si>
  <si>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</si>
  <si>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</si>
  <si>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</si>
  <si>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</si>
  <si>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</si>
  <si>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</si>
  <si>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</si>
  <si>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</si>
  <si>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</si>
  <si>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</si>
  <si>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</si>
  <si>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</si>
  <si>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</si>
  <si>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</si>
  <si>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</si>
  <si>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</si>
  <si>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</si>
  <si>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</si>
  <si>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</si>
  <si>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</si>
  <si>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</si>
  <si>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</si>
  <si>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</si>
  <si>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</si>
  <si>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</si>
  <si>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</si>
  <si>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</si>
  <si>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</si>
  <si>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</si>
  <si>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</si>
  <si>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</si>
  <si>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</si>
  <si>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</si>
  <si>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</si>
  <si>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</si>
  <si>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</si>
  <si>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</si>
  <si>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</si>
  <si>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</si>
  <si>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</si>
  <si>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</si>
  <si>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</si>
  <si>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</si>
  <si>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</si>
  <si>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</si>
  <si>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</si>
  <si>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</si>
  <si>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</si>
  <si>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</si>
  <si>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</si>
  <si>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</si>
  <si>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</si>
  <si>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</si>
  <si>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</si>
  <si>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</si>
  <si>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</si>
  <si>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</si>
  <si>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</si>
  <si>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</si>
  <si>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</si>
  <si>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</si>
  <si>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</si>
  <si>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</si>
  <si>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</si>
  <si>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</si>
  <si>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</si>
  <si>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</si>
  <si>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</si>
  <si>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</si>
  <si>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</si>
  <si>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</si>
  <si>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</si>
  <si>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</si>
  <si>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</si>
  <si>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</si>
  <si>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</si>
  <si>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</si>
  <si>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</si>
  <si>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</si>
  <si>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</si>
  <si>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</si>
  <si>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</si>
  <si>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</si>
  <si>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</si>
  <si>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</si>
  <si>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</si>
  <si>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</si>
  <si>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</si>
  <si>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</si>
  <si>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</si>
  <si>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</si>
  <si>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</si>
  <si>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</si>
  <si>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</si>
  <si>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</si>
  <si>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</si>
  <si>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</si>
  <si>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</si>
  <si>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</si>
  <si>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</si>
  <si>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</si>
  <si>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</si>
  <si>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</si>
  <si>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</si>
  <si>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</si>
  <si>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</si>
  <si>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</si>
  <si>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</si>
  <si>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</si>
  <si>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</si>
  <si>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</si>
  <si>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</si>
  <si>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</si>
  <si>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</si>
  <si>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</si>
  <si>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</si>
  <si>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</si>
  <si>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</si>
  <si>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</si>
  <si>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</si>
  <si>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</si>
  <si>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</si>
  <si>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</si>
  <si>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</si>
  <si>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</si>
  <si>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</si>
  <si>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</si>
  <si>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</si>
  <si>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</si>
  <si>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</si>
  <si>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</si>
  <si>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</si>
  <si>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</si>
  <si>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</si>
  <si>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</si>
  <si>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</si>
  <si>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</si>
  <si>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</si>
  <si>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</si>
  <si>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</si>
  <si>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</si>
  <si>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</si>
  <si>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</si>
  <si>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</si>
  <si>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</si>
  <si>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</si>
  <si>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</si>
  <si>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</si>
  <si>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</si>
  <si>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</si>
  <si>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</si>
  <si>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</si>
  <si>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</si>
  <si>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</si>
  <si>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</si>
  <si>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</si>
  <si>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</si>
  <si>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</si>
  <si>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</si>
  <si>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</si>
  <si>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</si>
  <si>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</si>
  <si>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</si>
  <si>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</si>
  <si>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</si>
  <si>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</si>
  <si>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</si>
  <si>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</si>
  <si>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</si>
  <si>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</si>
  <si>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</si>
  <si>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</si>
  <si>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</si>
  <si>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</si>
  <si>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</si>
  <si>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</si>
  <si>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</si>
  <si>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</si>
  <si>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</si>
  <si>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</si>
  <si>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</si>
  <si>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</si>
  <si>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</si>
  <si>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</si>
  <si>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</si>
  <si>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</si>
  <si>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</si>
  <si>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</si>
  <si>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</si>
  <si>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</si>
  <si>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</si>
  <si>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</si>
  <si>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</si>
  <si>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</si>
  <si>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</si>
  <si>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</si>
  <si>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</si>
  <si>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</si>
  <si>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</si>
  <si>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</si>
  <si>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</si>
  <si>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</si>
  <si>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</si>
  <si>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</si>
  <si>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</si>
  <si>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</si>
  <si>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</si>
  <si>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</si>
  <si>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</si>
  <si>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</si>
  <si>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</si>
  <si>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</si>
  <si>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</si>
  <si>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</si>
  <si>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</si>
  <si>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</si>
  <si>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</si>
  <si>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</si>
  <si>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</si>
  <si>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</si>
  <si>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</si>
  <si>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</si>
  <si>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</si>
  <si>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</si>
  <si>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</si>
  <si>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</si>
  <si>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</si>
  <si>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</si>
  <si>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</si>
  <si>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</si>
  <si>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</si>
  <si>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</si>
  <si>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</si>
  <si>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</si>
  <si>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</si>
  <si>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</si>
  <si>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</si>
  <si>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</si>
  <si>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</si>
  <si>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</si>
  <si>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</si>
  <si>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</si>
  <si>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</si>
  <si>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</si>
  <si>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</si>
  <si>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</si>
  <si>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</si>
  <si>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</si>
  <si>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</si>
  <si>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</si>
  <si>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</si>
  <si>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</si>
  <si>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</si>
  <si>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</si>
  <si>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</si>
  <si>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</si>
  <si>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</si>
  <si>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</si>
  <si>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</si>
  <si>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</si>
  <si>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</si>
  <si>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</si>
  <si>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</si>
  <si>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</si>
  <si>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</si>
  <si>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</si>
  <si>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</si>
  <si>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</si>
  <si>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</si>
  <si>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</si>
  <si>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</si>
  <si>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</si>
  <si>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</si>
  <si>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</si>
  <si>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</si>
  <si>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</si>
  <si>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</si>
  <si>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</si>
  <si>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</si>
  <si>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</si>
  <si>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</si>
  <si>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</si>
  <si>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</si>
  <si>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</si>
  <si>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</si>
  <si>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</si>
  <si>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</si>
  <si>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</si>
  <si>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</si>
  <si>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</si>
  <si>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</si>
  <si>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</si>
  <si>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</si>
  <si>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</si>
  <si>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</si>
  <si>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</si>
  <si>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</si>
  <si>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</si>
  <si>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</si>
  <si>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</si>
  <si>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</si>
  <si>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</si>
  <si>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</si>
  <si>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</si>
  <si>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</si>
  <si>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</si>
  <si>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</si>
  <si>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</si>
  <si>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</si>
  <si>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</si>
  <si>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</si>
  <si>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</si>
  <si>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</si>
  <si>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</si>
  <si>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</si>
  <si>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</si>
  <si>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</si>
  <si>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</si>
  <si>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</si>
  <si>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</si>
  <si>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</si>
  <si>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</si>
  <si>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</si>
  <si>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</si>
  <si>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</si>
  <si>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</si>
  <si>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</si>
  <si>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</si>
  <si>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</si>
  <si>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</si>
  <si>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</si>
  <si>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</si>
  <si>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</si>
  <si>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</si>
  <si>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</si>
  <si>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</si>
  <si>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</si>
  <si>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</si>
  <si>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</si>
  <si>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</si>
  <si>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</si>
  <si>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</si>
  <si>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</si>
  <si>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</si>
  <si>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</si>
  <si>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</si>
  <si>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</si>
  <si>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</si>
  <si>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</si>
  <si>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</si>
  <si>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</si>
  <si>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</si>
  <si>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</si>
  <si>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</si>
  <si>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</si>
  <si>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</si>
  <si>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</si>
  <si>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</si>
  <si>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</si>
  <si>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</si>
  <si>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</si>
  <si>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</si>
  <si>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</si>
  <si>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</si>
  <si>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</si>
  <si>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</si>
  <si>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</si>
  <si>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</si>
  <si>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</si>
  <si>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</si>
  <si>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</si>
  <si>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</si>
  <si>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</si>
  <si>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</si>
  <si>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</si>
  <si>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</si>
  <si>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</si>
  <si>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</si>
  <si>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</si>
  <si>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</si>
  <si>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</si>
  <si>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</si>
  <si>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</si>
  <si>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</si>
  <si>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</si>
  <si>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</si>
  <si>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</si>
  <si>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</si>
  <si>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</si>
  <si>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</si>
  <si>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</si>
  <si>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</si>
  <si>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</si>
  <si>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</si>
  <si>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</si>
  <si>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</si>
  <si>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</si>
  <si>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</si>
  <si>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</si>
  <si>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</si>
  <si>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</si>
  <si>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</si>
  <si>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</si>
  <si>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</si>
  <si>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</si>
  <si>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</si>
  <si>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</si>
  <si>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</si>
  <si>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</si>
  <si>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</si>
  <si>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</si>
  <si>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</si>
  <si>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</si>
  <si>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</si>
  <si>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</si>
  <si>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</si>
  <si>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</si>
  <si>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</si>
  <si>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</si>
  <si>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</si>
  <si>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</si>
  <si>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</si>
  <si>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</si>
  <si>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</si>
  <si>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</si>
  <si>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</si>
  <si>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</si>
  <si>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</si>
  <si>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</si>
  <si>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</si>
  <si>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</si>
  <si>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</si>
  <si>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</si>
  <si>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</si>
  <si>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</si>
  <si>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</si>
  <si>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</si>
  <si>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</si>
  <si>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</si>
  <si>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</si>
  <si>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</si>
  <si>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</si>
  <si>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</si>
  <si>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</si>
  <si>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</si>
  <si>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</si>
  <si>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</si>
  <si>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</si>
  <si>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</si>
  <si>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</si>
  <si>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</si>
  <si>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</si>
  <si>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</si>
  <si>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</si>
  <si>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</si>
  <si>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</si>
  <si>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</si>
  <si>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</si>
  <si>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</si>
  <si>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</si>
  <si>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</si>
  <si>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</si>
  <si>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</si>
  <si>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</si>
  <si>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</si>
  <si>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</si>
  <si>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</si>
  <si>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</si>
  <si>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</si>
  <si>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</si>
  <si>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</si>
  <si>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</si>
  <si>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</si>
  <si>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</si>
  <si>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</si>
  <si>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</si>
  <si>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</si>
  <si>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</si>
  <si>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</si>
  <si>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</si>
  <si>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</si>
  <si>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</si>
  <si>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</si>
  <si>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</si>
  <si>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</si>
  <si>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</si>
  <si>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</si>
  <si>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</si>
  <si>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</si>
  <si>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</si>
  <si>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</si>
  <si>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</si>
  <si>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</si>
  <si>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</si>
  <si>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</si>
  <si>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</si>
  <si>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</si>
  <si>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</si>
  <si>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</si>
  <si>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</si>
  <si>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</si>
  <si>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</si>
  <si>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</si>
  <si>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</si>
  <si>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</si>
  <si>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</si>
  <si>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</si>
  <si>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</si>
  <si>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</si>
  <si>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</si>
  <si>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</si>
  <si>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</si>
  <si>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</si>
  <si>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</si>
  <si>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</si>
  <si>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</si>
  <si>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</si>
  <si>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</si>
  <si>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</si>
  <si>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</si>
  <si>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</si>
  <si>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</si>
  <si>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</si>
  <si>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</si>
  <si>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</si>
  <si>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</si>
  <si>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</si>
  <si>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</si>
  <si>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</si>
  <si>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</si>
  <si>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</si>
  <si>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</si>
  <si>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</si>
  <si>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</si>
  <si>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</si>
  <si>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</si>
  <si>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</si>
  <si>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</si>
  <si>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</si>
  <si>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</si>
  <si>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</si>
  <si>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</si>
  <si>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</si>
  <si>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</si>
  <si>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</si>
  <si>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</si>
  <si>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</si>
  <si>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</si>
  <si>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</si>
  <si>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</si>
  <si>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</si>
  <si>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</si>
  <si>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</si>
  <si>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</si>
  <si>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</si>
  <si>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</si>
  <si>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</si>
  <si>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</si>
  <si>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</si>
  <si>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</si>
  <si>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</si>
  <si>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</si>
  <si>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</si>
  <si>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</si>
  <si>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</si>
  <si>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</si>
  <si>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</si>
  <si>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</si>
  <si>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</si>
  <si>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</si>
  <si>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</si>
  <si>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</si>
  <si>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</si>
  <si>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</si>
  <si>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</si>
  <si>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</si>
  <si>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</si>
  <si>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</si>
  <si>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</si>
  <si>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</si>
  <si>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</si>
  <si>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</si>
  <si>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</si>
  <si>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</si>
  <si>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</si>
  <si>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</si>
  <si>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</si>
  <si>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</si>
  <si>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</si>
  <si>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</si>
  <si>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</si>
  <si>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</si>
  <si>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</si>
  <si>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</si>
  <si>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</si>
  <si>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</si>
  <si>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</si>
  <si>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</si>
  <si>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</si>
  <si>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</si>
  <si>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</si>
  <si>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</si>
  <si>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</si>
  <si>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</si>
  <si>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</si>
  <si>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</si>
  <si>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</si>
  <si>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</si>
  <si>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</si>
  <si>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</si>
  <si>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</si>
  <si>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</si>
  <si>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</si>
  <si>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</si>
  <si>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</si>
  <si>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</si>
  <si>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</si>
  <si>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</si>
  <si>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</si>
  <si>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</si>
  <si>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</si>
  <si>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</si>
  <si>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</si>
  <si>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</si>
  <si>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</si>
  <si>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</si>
  <si>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</si>
  <si>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</si>
  <si>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</si>
  <si>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</si>
  <si>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</si>
  <si>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</si>
  <si>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</si>
  <si>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</si>
  <si>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</si>
  <si>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</si>
  <si>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</si>
  <si>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</si>
  <si>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</si>
  <si>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</si>
  <si>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</si>
  <si>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</si>
  <si>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</si>
  <si>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</si>
  <si>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</si>
  <si>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</si>
  <si>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</si>
  <si>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</si>
  <si>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</si>
  <si>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</si>
  <si>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</si>
  <si>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</si>
  <si>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</si>
  <si>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</si>
  <si>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</si>
  <si>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</si>
  <si>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</si>
  <si>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</si>
  <si>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</si>
  <si>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</si>
  <si>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</si>
  <si>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</si>
  <si>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</si>
  <si>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</si>
  <si>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</si>
  <si>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</si>
  <si>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</si>
  <si>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</si>
  <si>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</si>
  <si>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</si>
  <si>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</si>
  <si>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</si>
  <si>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</si>
  <si>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</si>
  <si>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</si>
  <si>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</si>
  <si>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</si>
  <si>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</si>
  <si>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</si>
  <si>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</si>
  <si>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</si>
  <si>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</si>
  <si>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</si>
  <si>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</si>
  <si>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</si>
  <si>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</si>
  <si>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</si>
  <si>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</si>
  <si>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</si>
  <si>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</si>
  <si>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</si>
  <si>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</si>
  <si>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</si>
  <si>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</si>
  <si>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</si>
  <si>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</si>
  <si>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</si>
  <si>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</si>
  <si>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</si>
  <si>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</si>
  <si>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</si>
  <si>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</si>
  <si>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</si>
  <si>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</si>
  <si>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</si>
  <si>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</si>
  <si>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</si>
  <si>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</si>
  <si>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</si>
  <si>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</si>
  <si>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</si>
  <si>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</si>
  <si>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</si>
  <si>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</si>
  <si>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</si>
  <si>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</si>
  <si>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</si>
  <si>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</si>
  <si>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</si>
  <si>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</si>
  <si>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</si>
  <si>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</si>
  <si>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</si>
  <si>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</si>
  <si>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</si>
  <si>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</si>
  <si>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</si>
  <si>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</si>
  <si>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</si>
  <si>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</si>
  <si>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</si>
  <si>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</si>
  <si>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</si>
  <si>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</si>
  <si>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</si>
  <si>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</si>
  <si>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</si>
  <si>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</si>
  <si>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</si>
  <si>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</si>
  <si>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</si>
  <si>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</si>
  <si>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</si>
  <si>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</si>
  <si>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</si>
  <si>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</si>
  <si>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</si>
  <si>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</si>
  <si>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</si>
  <si>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</si>
  <si>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</si>
  <si>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</si>
  <si>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</si>
  <si>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</si>
  <si>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</si>
  <si>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</si>
  <si>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</si>
  <si>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</si>
  <si>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</si>
  <si>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</si>
  <si>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</si>
  <si>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</si>
  <si>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</si>
  <si>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</si>
  <si>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</si>
  <si>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</si>
  <si>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</si>
  <si>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</si>
  <si>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</si>
  <si>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</si>
  <si>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</si>
  <si>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</si>
  <si>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</si>
  <si>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</si>
  <si>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</si>
  <si>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</si>
  <si>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</si>
  <si>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</si>
  <si>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</si>
  <si>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</si>
  <si>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</si>
  <si>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</si>
  <si>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</si>
  <si>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</si>
  <si>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</si>
  <si>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</si>
  <si>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</si>
  <si>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</si>
  <si>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</si>
  <si>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</si>
  <si>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</si>
  <si>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</si>
  <si>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</si>
  <si>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</si>
  <si>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</si>
  <si>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</si>
  <si>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</si>
  <si>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</si>
  <si>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</si>
  <si>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</si>
  <si>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</si>
  <si>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</si>
  <si>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</si>
  <si>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</si>
  <si>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</si>
  <si>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</si>
  <si>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</si>
  <si>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</si>
  <si>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</si>
  <si>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</si>
  <si>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</si>
  <si>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</si>
  <si>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</si>
  <si>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</si>
  <si>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</si>
  <si>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</si>
  <si>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</si>
  <si>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</si>
  <si>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</si>
  <si>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</si>
  <si>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</si>
  <si>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</si>
  <si>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</si>
  <si>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</si>
  <si>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</si>
  <si>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</si>
  <si>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</si>
  <si>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</si>
  <si>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</si>
  <si>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</si>
  <si>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</si>
  <si>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</si>
  <si>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</si>
  <si>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</si>
  <si>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</si>
  <si>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</si>
  <si>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</si>
  <si>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</si>
  <si>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</si>
  <si>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</si>
  <si>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</si>
  <si>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</si>
  <si>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</si>
  <si>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</si>
  <si>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</si>
  <si>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</si>
  <si>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</si>
  <si>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</si>
  <si>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</si>
  <si>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</si>
  <si>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</si>
  <si>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</si>
  <si>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</si>
  <si>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</si>
  <si>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</si>
  <si>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</si>
  <si>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</si>
  <si>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</si>
  <si>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</si>
  <si>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</si>
  <si>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</si>
  <si>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</si>
  <si>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</si>
  <si>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</si>
  <si>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</si>
  <si>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</si>
  <si>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</si>
  <si>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</si>
  <si>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</si>
  <si>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</si>
  <si>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</si>
  <si>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</si>
  <si>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</si>
  <si>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</si>
  <si>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</si>
  <si>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</si>
  <si>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</si>
  <si>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</si>
  <si>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</si>
  <si>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</si>
  <si>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</si>
  <si>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</si>
  <si>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</si>
  <si>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</si>
  <si>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</si>
  <si>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</si>
  <si>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</si>
  <si>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</si>
  <si>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</si>
  <si>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</si>
  <si>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</si>
  <si>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</si>
  <si>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</si>
  <si>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</si>
  <si>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</si>
  <si>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</si>
  <si>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</si>
  <si>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</si>
  <si>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</si>
  <si>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</si>
  <si>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</si>
  <si>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</si>
  <si>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</si>
  <si>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</si>
  <si>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</si>
  <si>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</si>
  <si>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</si>
  <si>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</si>
  <si>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</si>
  <si>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</si>
  <si>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</si>
  <si>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</si>
  <si>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</si>
  <si>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</si>
  <si>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</si>
  <si>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</si>
  <si>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</si>
  <si>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</si>
  <si>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</si>
  <si>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</si>
  <si>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</si>
  <si>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</si>
  <si>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</si>
  <si>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</si>
  <si>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</si>
  <si>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</si>
  <si>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</si>
  <si>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</si>
  <si>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</si>
  <si>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</si>
  <si>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</si>
  <si>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</si>
  <si>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</si>
  <si>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</si>
  <si>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</si>
  <si>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</si>
  <si>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</si>
  <si>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</si>
  <si>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</si>
  <si>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</si>
  <si>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</si>
  <si>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</si>
  <si>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</si>
  <si>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</si>
  <si>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</si>
  <si>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</si>
  <si>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</si>
  <si>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</si>
  <si>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</si>
  <si>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</si>
  <si>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</si>
  <si>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</si>
  <si>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</si>
  <si>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</si>
  <si>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</si>
  <si>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</si>
  <si>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</si>
  <si>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</si>
  <si>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</si>
  <si>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</si>
  <si>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</si>
  <si>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</si>
  <si>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</si>
  <si>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</si>
  <si>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</si>
  <si>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</si>
  <si>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</si>
  <si>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</si>
  <si>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</si>
  <si>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</si>
  <si>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</si>
  <si>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</si>
  <si>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</si>
  <si>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</si>
  <si>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</si>
  <si>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</si>
  <si>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</si>
  <si>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</si>
  <si>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</si>
  <si>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</si>
  <si>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</si>
  <si>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</si>
  <si>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</si>
  <si>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</si>
  <si>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</si>
  <si>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</si>
  <si>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</si>
  <si>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</si>
  <si>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</si>
  <si>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</si>
  <si>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</si>
  <si>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</si>
  <si>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</si>
  <si>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</si>
  <si>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</si>
  <si>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</si>
  <si>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</si>
  <si>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</si>
  <si>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</si>
  <si>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</si>
  <si>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</si>
  <si>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</si>
  <si>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</si>
  <si>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</si>
  <si>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</si>
  <si>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</si>
  <si>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</si>
  <si>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</si>
  <si>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</si>
  <si>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</si>
  <si>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</si>
  <si>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</si>
  <si>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</si>
  <si>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</si>
  <si>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</si>
  <si>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</si>
  <si>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</si>
  <si>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</si>
  <si>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</si>
  <si>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</si>
  <si>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</si>
  <si>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</si>
  <si>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</si>
  <si>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</si>
  <si>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</si>
  <si>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</si>
  <si>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</si>
  <si>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</si>
  <si>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</si>
  <si>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</si>
  <si>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</si>
  <si>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</si>
  <si>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</si>
  <si>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</si>
  <si>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</si>
  <si>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</si>
  <si>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</si>
  <si>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</si>
  <si>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</si>
  <si>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</si>
  <si>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</si>
  <si>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</si>
  <si>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</si>
  <si>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</si>
  <si>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</si>
  <si>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</si>
  <si>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</si>
  <si>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</si>
  <si>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</si>
  <si>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</si>
  <si>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</si>
  <si>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</si>
  <si>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</si>
  <si>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</si>
  <si>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</si>
  <si>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</si>
  <si>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</si>
  <si>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</si>
  <si>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</si>
  <si>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</si>
  <si>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</si>
  <si>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</si>
  <si>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</si>
  <si>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</si>
  <si>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</si>
  <si>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</si>
  <si>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</si>
  <si>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</si>
  <si>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</si>
  <si>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</si>
  <si>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</si>
  <si>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</si>
  <si>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</si>
  <si>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</si>
  <si>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</si>
  <si>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</si>
  <si>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</si>
  <si>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</si>
  <si>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</si>
  <si>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</si>
  <si>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</si>
  <si>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</si>
  <si>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</si>
  <si>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</si>
  <si>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</si>
  <si>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</si>
  <si>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</si>
  <si>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</si>
  <si>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</si>
  <si>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</si>
  <si>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</si>
  <si>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</si>
  <si>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</si>
  <si>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</si>
  <si>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</si>
  <si>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</si>
  <si>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</si>
  <si>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</si>
  <si>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</si>
  <si>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</si>
  <si>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</si>
  <si>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</si>
  <si>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</si>
  <si>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</si>
  <si>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</si>
  <si>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</si>
  <si>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</si>
  <si>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</si>
  <si>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</si>
  <si>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</si>
  <si>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</si>
  <si>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</si>
  <si>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</si>
  <si>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</si>
  <si>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</si>
  <si>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</si>
  <si>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</si>
  <si>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</si>
  <si>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</si>
  <si>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</si>
  <si>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</si>
  <si>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</si>
  <si>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</si>
  <si>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</si>
  <si>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</si>
  <si>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</si>
  <si>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</si>
  <si>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</si>
  <si>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</si>
  <si>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</si>
  <si>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</si>
  <si>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</si>
  <si>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</si>
  <si>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</si>
  <si>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</si>
  <si>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</si>
  <si>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</si>
  <si>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</si>
  <si>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</si>
  <si>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</si>
  <si>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</si>
  <si>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</si>
  <si>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</si>
  <si>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</si>
  <si>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</si>
  <si>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</si>
  <si>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</si>
  <si>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</si>
  <si>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</si>
  <si>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</si>
  <si>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</si>
  <si>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</si>
  <si>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</si>
  <si>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</si>
  <si>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</si>
  <si>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</si>
  <si>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</si>
  <si>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</si>
  <si>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</si>
  <si>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</si>
  <si>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</si>
  <si>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</si>
  <si>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</si>
  <si>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</si>
  <si>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</si>
  <si>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</si>
  <si>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</si>
  <si>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</si>
  <si>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</si>
  <si>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</si>
  <si>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</si>
  <si>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</si>
  <si>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</si>
  <si>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</si>
  <si>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</si>
  <si>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</si>
  <si>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</si>
  <si>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</si>
  <si>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</si>
  <si>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</si>
  <si>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</si>
  <si>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</si>
  <si>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</si>
  <si>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</si>
  <si>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</si>
  <si>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</si>
  <si>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</si>
  <si>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</si>
  <si>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</si>
  <si>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</si>
  <si>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</si>
  <si>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</si>
  <si>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</si>
  <si>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</si>
  <si>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</si>
  <si>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</si>
  <si>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</si>
  <si>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</si>
  <si>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</si>
  <si>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</si>
  <si>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</si>
  <si>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</si>
  <si>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</si>
  <si>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</si>
  <si>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</si>
  <si>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</si>
  <si>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</si>
  <si>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</si>
  <si>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</si>
  <si>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</si>
  <si>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</si>
  <si>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</si>
  <si>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</si>
  <si>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</si>
  <si>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</si>
  <si>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</si>
  <si>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</si>
  <si>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</si>
  <si>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</si>
  <si>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</si>
  <si>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</si>
  <si>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</si>
  <si>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</si>
  <si>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</si>
  <si>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</si>
  <si>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</si>
  <si>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</si>
  <si>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</si>
  <si>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</si>
  <si>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</si>
  <si>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</si>
  <si>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</si>
  <si>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</si>
  <si>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</si>
  <si>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</si>
  <si>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</si>
  <si>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</si>
  <si>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</si>
  <si>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</si>
  <si>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</si>
  <si>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</si>
  <si>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</si>
  <si>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</si>
  <si>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</si>
  <si>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</si>
  <si>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</si>
  <si>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</si>
  <si>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</si>
  <si>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</si>
  <si>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</si>
  <si>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</si>
  <si>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</si>
  <si>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</si>
  <si>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</si>
  <si>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</si>
  <si>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</si>
  <si>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</si>
  <si>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</si>
  <si>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</si>
  <si>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</si>
  <si>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</si>
  <si>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</si>
  <si>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</si>
  <si>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</si>
  <si>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</si>
  <si>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</si>
  <si>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</si>
  <si>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</si>
  <si>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</si>
  <si>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</si>
  <si>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</si>
  <si>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</si>
  <si>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</si>
  <si>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</si>
  <si>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</si>
  <si>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</si>
  <si>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</si>
  <si>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</si>
  <si>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</si>
  <si>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</si>
  <si>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</si>
  <si>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</si>
  <si>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</si>
  <si>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</si>
  <si>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</si>
  <si>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</si>
  <si>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</si>
  <si>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</si>
  <si>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</si>
  <si>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</si>
  <si>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</si>
  <si>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</si>
  <si>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</si>
  <si>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</si>
  <si>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</si>
  <si>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</si>
  <si>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</si>
  <si>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</si>
  <si>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</si>
  <si>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</si>
  <si>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</si>
  <si>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</si>
  <si>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</si>
  <si>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</si>
  <si>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</si>
  <si>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</si>
  <si>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</si>
  <si>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</si>
  <si>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</si>
  <si>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</si>
  <si>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</si>
  <si>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</si>
  <si>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</si>
  <si>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</si>
  <si>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</si>
  <si>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</si>
  <si>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</si>
  <si>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</si>
  <si>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</si>
  <si>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</si>
  <si>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</si>
  <si>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</si>
  <si>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</si>
  <si>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</si>
  <si>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</si>
  <si>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</si>
  <si>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</si>
  <si>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</si>
  <si>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</si>
  <si>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</si>
  <si>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</si>
  <si>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</si>
  <si>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</si>
  <si>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</si>
  <si>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</si>
  <si>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</si>
  <si>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</si>
  <si>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</si>
  <si>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</si>
  <si>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</si>
  <si>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</si>
  <si>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</si>
  <si>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</si>
  <si>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</si>
  <si>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</si>
  <si>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</si>
  <si>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</si>
  <si>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</si>
  <si>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</si>
  <si>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</si>
  <si>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</si>
  <si>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</si>
  <si>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</si>
  <si>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</si>
  <si>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</si>
  <si>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</si>
  <si>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</si>
  <si>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</si>
  <si>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</si>
  <si>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</si>
  <si>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</si>
  <si>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</si>
  <si>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</si>
  <si>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</si>
  <si>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</si>
  <si>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</si>
  <si>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</si>
  <si>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</si>
  <si>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</si>
  <si>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</si>
  <si>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</si>
  <si>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</si>
  <si>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</si>
  <si>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</si>
  <si>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</si>
  <si>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</si>
  <si>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</si>
  <si>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</si>
  <si>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</si>
  <si>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</si>
  <si>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</si>
  <si>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</si>
  <si>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</si>
  <si>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</si>
  <si>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</si>
  <si>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</si>
  <si>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</si>
  <si>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</si>
  <si>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</si>
  <si>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</si>
  <si>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</si>
  <si>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</si>
  <si>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</si>
  <si>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</si>
  <si>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</si>
  <si>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</si>
  <si>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</si>
  <si>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</si>
  <si>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</si>
  <si>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</si>
  <si>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</si>
  <si>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</si>
  <si>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</si>
  <si>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</si>
  <si>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</si>
  <si>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</si>
  <si>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</si>
  <si>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</si>
  <si>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</si>
  <si>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</si>
  <si>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</si>
  <si>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</si>
  <si>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</si>
  <si>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</si>
  <si>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</si>
  <si>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</si>
  <si>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</si>
  <si>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</si>
  <si>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</si>
  <si>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</si>
  <si>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</si>
  <si>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</si>
  <si>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</si>
  <si>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</si>
  <si>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</si>
  <si>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</si>
  <si>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</si>
  <si>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</si>
  <si>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</si>
  <si>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</si>
  <si>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</si>
  <si>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</si>
  <si>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</si>
  <si>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</si>
  <si>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</si>
  <si>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</si>
  <si>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</si>
  <si>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</si>
  <si>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</si>
  <si>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</si>
  <si>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</si>
  <si>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</si>
  <si>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</si>
  <si>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</si>
  <si>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</si>
  <si>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</si>
  <si>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</si>
  <si>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</si>
  <si>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</si>
  <si>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</si>
  <si>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</si>
  <si>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</si>
  <si>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</si>
  <si>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</si>
  <si>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</si>
  <si>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</si>
  <si>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</si>
  <si>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</si>
  <si>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</si>
  <si>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</si>
  <si>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</si>
  <si>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</si>
  <si>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</si>
  <si>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</si>
  <si>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</si>
  <si>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</si>
  <si>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</si>
  <si>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</si>
  <si>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</si>
  <si>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</si>
  <si>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</si>
  <si>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</si>
  <si>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</si>
  <si>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</si>
  <si>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</si>
  <si>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</si>
  <si>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</si>
  <si>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</si>
  <si>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</si>
  <si>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</si>
  <si>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</si>
  <si>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</si>
  <si>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</si>
  <si>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</si>
  <si>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</si>
  <si>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</si>
  <si>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</si>
  <si>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</si>
  <si>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</si>
  <si>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</si>
  <si>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</si>
  <si>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</si>
  <si>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</si>
  <si>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</si>
  <si>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</si>
  <si>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</si>
  <si>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</si>
  <si>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</si>
  <si>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</si>
  <si>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</si>
  <si>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</si>
  <si>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</si>
  <si>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</si>
  <si>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</si>
  <si>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</si>
  <si>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</si>
  <si>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</si>
  <si>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</si>
  <si>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</si>
  <si>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</si>
  <si>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</si>
  <si>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</si>
  <si>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</si>
  <si>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</si>
  <si>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</si>
  <si>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</si>
  <si>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</si>
  <si>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</si>
  <si>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</si>
  <si>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</si>
  <si>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</si>
  <si>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</si>
  <si>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</si>
  <si>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</si>
  <si>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</si>
  <si>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</si>
  <si>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</si>
  <si>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</si>
  <si>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</si>
  <si>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</si>
  <si>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</si>
  <si>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</si>
  <si>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</si>
  <si>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</si>
  <si>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</si>
  <si>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</si>
  <si>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</si>
  <si>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</si>
  <si>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</si>
  <si>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</si>
  <si>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</si>
  <si>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</si>
  <si>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</si>
  <si>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</si>
  <si>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</si>
  <si>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</si>
  <si>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</si>
  <si>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</si>
  <si>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</si>
  <si>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</si>
  <si>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</si>
  <si>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</si>
  <si>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</si>
  <si>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</si>
  <si>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</si>
  <si>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</si>
  <si>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</si>
  <si>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</si>
  <si>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</si>
  <si>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</si>
  <si>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</si>
  <si>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</si>
  <si>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</si>
  <si>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</si>
  <si>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</si>
  <si>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</si>
  <si>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</si>
  <si>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</si>
  <si>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</si>
  <si>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</si>
  <si>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</si>
  <si>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</si>
  <si>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</si>
  <si>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</si>
  <si>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</si>
  <si>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</si>
  <si>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</si>
  <si>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</si>
  <si>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</si>
  <si>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</si>
  <si>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</si>
  <si>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</si>
  <si>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</si>
  <si>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</si>
  <si>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</si>
  <si>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</si>
  <si>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</si>
  <si>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</si>
  <si>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</si>
  <si>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</si>
  <si>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</si>
  <si>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</si>
  <si>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</si>
  <si>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</si>
  <si>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</si>
  <si>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</si>
  <si>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</si>
  <si>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</si>
  <si>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</si>
  <si>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</si>
  <si>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</si>
  <si>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</si>
  <si>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</si>
  <si>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</si>
  <si>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</si>
  <si>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</si>
  <si>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</si>
  <si>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</si>
  <si>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</si>
  <si>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</si>
  <si>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</si>
  <si>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</si>
  <si>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</si>
  <si>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</si>
  <si>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</si>
  <si>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</si>
  <si>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</si>
  <si>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</si>
  <si>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</si>
  <si>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</si>
  <si>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</si>
  <si>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</si>
  <si>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</si>
  <si>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</si>
  <si>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</si>
  <si>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</si>
  <si>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</si>
  <si>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</si>
  <si>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</si>
  <si>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</si>
  <si>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</si>
  <si>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</si>
  <si>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</si>
  <si>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</si>
  <si>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</si>
  <si>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</si>
  <si>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</si>
  <si>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</si>
  <si>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</si>
  <si>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</si>
  <si>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</si>
  <si>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</si>
  <si>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</si>
  <si>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</si>
  <si>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</si>
  <si>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</si>
  <si>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</si>
  <si>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</si>
  <si>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</si>
  <si>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</si>
  <si>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</si>
  <si>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</si>
  <si>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</si>
  <si>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</si>
  <si>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</si>
  <si>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</si>
  <si>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</si>
  <si>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</si>
  <si>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</si>
  <si>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</si>
  <si>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</si>
  <si>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</si>
  <si>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</si>
  <si>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</si>
  <si>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</si>
  <si>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</si>
  <si>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</si>
  <si>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</si>
  <si>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</si>
  <si>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</si>
  <si>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</si>
  <si>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</si>
  <si>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</si>
  <si>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</si>
  <si>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</si>
  <si>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</si>
  <si>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</si>
  <si>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</si>
  <si>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</si>
  <si>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</si>
  <si>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</si>
  <si>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</si>
  <si>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</si>
  <si>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</si>
  <si>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</si>
  <si>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</si>
  <si>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</si>
  <si>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</si>
  <si>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</si>
  <si>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</si>
  <si>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</si>
  <si>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</si>
  <si>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</si>
  <si>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</si>
  <si>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</si>
  <si>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</si>
  <si>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</si>
  <si>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</si>
  <si>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</si>
  <si>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</si>
  <si>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</si>
  <si>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</si>
  <si>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</si>
  <si>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</si>
  <si>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</si>
  <si>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</si>
  <si>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</si>
  <si>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</si>
  <si>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</si>
  <si>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</si>
  <si>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</si>
  <si>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</si>
  <si>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</si>
  <si>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</si>
  <si>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</si>
  <si>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</si>
  <si>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</si>
  <si>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</si>
  <si>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</si>
  <si>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</si>
  <si>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</si>
  <si>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</si>
  <si>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</si>
  <si>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</si>
  <si>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</si>
  <si>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</si>
  <si>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</si>
  <si>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</si>
  <si>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</si>
  <si>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</si>
  <si>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</si>
  <si>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</si>
  <si>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</si>
  <si>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</si>
  <si>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</si>
  <si>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</si>
  <si>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</si>
  <si>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</si>
  <si>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</si>
  <si>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</si>
  <si>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</si>
  <si>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</si>
  <si>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</si>
  <si>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</si>
  <si>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</si>
  <si>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</si>
  <si>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</si>
  <si>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</si>
  <si>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</si>
  <si>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</si>
  <si>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</si>
  <si>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</si>
  <si>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</si>
  <si>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</si>
  <si>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</si>
  <si>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</si>
  <si>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</si>
  <si>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</si>
  <si>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</si>
  <si>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</si>
  <si>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</si>
  <si>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</si>
  <si>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</si>
  <si>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</si>
  <si>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</si>
  <si>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</si>
  <si>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</si>
  <si>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</si>
  <si>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</si>
  <si>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</si>
  <si>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</si>
  <si>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</si>
  <si>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</si>
  <si>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</si>
  <si>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</si>
  <si>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</si>
  <si>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</si>
  <si>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</si>
  <si>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</si>
  <si>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</si>
  <si>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</si>
  <si>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</si>
  <si>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</si>
  <si>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</si>
  <si>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</si>
  <si>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</si>
  <si>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</si>
  <si>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</si>
  <si>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</si>
  <si>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</si>
  <si>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</si>
  <si>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</si>
  <si>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</si>
  <si>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</si>
  <si>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</si>
  <si>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</si>
  <si>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</si>
  <si>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</si>
  <si>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</si>
  <si>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</si>
  <si>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</si>
  <si>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</si>
  <si>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</si>
  <si>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</si>
  <si>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</si>
  <si>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</si>
  <si>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</si>
  <si>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</si>
  <si>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</si>
  <si>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</si>
  <si>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</si>
  <si>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</si>
  <si>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</si>
  <si>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</si>
  <si>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</si>
  <si>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</si>
  <si>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</si>
  <si>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</si>
  <si>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</si>
  <si>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</si>
  <si>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</si>
  <si>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</si>
  <si>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</si>
  <si>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</si>
  <si>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</si>
  <si>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</si>
  <si>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</si>
  <si>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</si>
  <si>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</si>
  <si>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</si>
  <si>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</si>
  <si>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</si>
  <si>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</si>
  <si>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</si>
  <si>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</si>
  <si>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</si>
  <si>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</si>
  <si>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</si>
  <si>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</si>
  <si>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</si>
  <si>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</si>
  <si>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</si>
  <si>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</si>
  <si>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</si>
  <si>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</si>
  <si>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</si>
  <si>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</si>
  <si>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</si>
  <si>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</si>
  <si>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</si>
  <si>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</si>
  <si>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</si>
  <si>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</si>
  <si>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</si>
  <si>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</si>
  <si>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</si>
  <si>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</si>
  <si>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</si>
  <si>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</si>
  <si>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</si>
  <si>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</si>
  <si>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</si>
  <si>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</si>
  <si>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</si>
  <si>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</si>
  <si>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</si>
  <si>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</si>
  <si>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</si>
  <si>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</si>
  <si>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</si>
  <si>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</si>
  <si>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</si>
  <si>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</si>
  <si>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</si>
  <si>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</si>
  <si>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</si>
  <si>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</si>
  <si>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</si>
  <si>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</si>
  <si>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</si>
  <si>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</si>
  <si>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</si>
  <si>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</si>
  <si>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</si>
  <si>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</si>
  <si>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</si>
  <si>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</si>
  <si>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</si>
  <si>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</si>
  <si>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</si>
  <si>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</si>
  <si>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</si>
  <si>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</si>
  <si>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</si>
  <si>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</si>
  <si>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</si>
  <si>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</si>
  <si>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</si>
  <si>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</si>
  <si>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</si>
  <si>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</si>
  <si>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</si>
  <si>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</si>
  <si>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</si>
  <si>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</si>
  <si>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</si>
  <si>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</si>
  <si>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</si>
  <si>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</si>
  <si>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</si>
  <si>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</si>
  <si>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</si>
  <si>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</si>
  <si>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</si>
  <si>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</si>
  <si>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</si>
  <si>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</si>
  <si>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</si>
  <si>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</si>
  <si>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</si>
  <si>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</si>
  <si>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</si>
  <si>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</si>
  <si>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</si>
  <si>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</si>
  <si>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</si>
  <si>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</si>
  <si>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</si>
  <si>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</si>
  <si>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</si>
  <si>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</si>
  <si>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</si>
  <si>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</si>
  <si>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</si>
  <si>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</si>
  <si>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</si>
  <si>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</si>
  <si>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</si>
  <si>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</si>
  <si>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</si>
  <si>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</si>
  <si>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</si>
  <si>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</si>
  <si>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</si>
  <si>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</si>
  <si>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</si>
  <si>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</si>
  <si>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</si>
  <si>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</si>
  <si>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</si>
  <si>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</si>
  <si>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</si>
  <si>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</si>
  <si>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</si>
  <si>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</si>
  <si>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</si>
  <si>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</si>
  <si>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</si>
  <si>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</si>
  <si>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</si>
  <si>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</si>
  <si>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</si>
  <si>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</si>
  <si>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</si>
  <si>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</si>
  <si>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</si>
  <si>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</si>
  <si>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</si>
  <si>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</si>
  <si>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</si>
  <si>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</si>
  <si>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</si>
  <si>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</si>
  <si>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</si>
  <si>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</si>
  <si>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</si>
  <si>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</si>
  <si>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</si>
  <si>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</si>
  <si>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</si>
  <si>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</si>
  <si>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</si>
  <si>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</si>
  <si>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</si>
  <si>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</si>
  <si>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</si>
  <si>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</si>
  <si>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</si>
  <si>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</si>
  <si>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</si>
  <si>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</si>
  <si>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</si>
  <si>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</si>
  <si>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</si>
  <si>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</si>
  <si>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</si>
  <si>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</si>
  <si>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</si>
  <si>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</si>
  <si>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</si>
  <si>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</si>
  <si>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</si>
  <si>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</si>
  <si>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</si>
  <si>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</si>
  <si>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</si>
  <si>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</si>
  <si>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</si>
  <si>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</si>
  <si>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</si>
  <si>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</si>
  <si>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</si>
  <si>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</si>
  <si>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</si>
  <si>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</si>
  <si>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</si>
  <si>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</si>
  <si>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</si>
  <si>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</si>
  <si>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</si>
  <si>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</si>
  <si>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</si>
  <si>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</si>
  <si>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</si>
  <si>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</si>
  <si>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</si>
  <si>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</si>
  <si>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</si>
  <si>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</si>
  <si>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</si>
  <si>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</si>
  <si>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</si>
  <si>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</si>
  <si>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</si>
  <si>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</si>
  <si>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</si>
  <si>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</si>
  <si>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</si>
  <si>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</si>
  <si>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</si>
  <si>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</si>
  <si>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</si>
  <si>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</si>
  <si>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</si>
  <si>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</si>
  <si>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</si>
  <si>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</si>
  <si>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</si>
  <si>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</si>
  <si>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</si>
  <si>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</si>
  <si>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</si>
  <si>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</si>
  <si>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</si>
  <si>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</si>
  <si>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</si>
  <si>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</si>
  <si>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</si>
  <si>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</si>
  <si>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</si>
  <si>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</si>
  <si>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</si>
  <si>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</si>
  <si>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</si>
  <si>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</si>
  <si>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</si>
  <si>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</si>
  <si>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</si>
  <si>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</si>
  <si>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</si>
  <si>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</si>
  <si>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</si>
  <si>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</si>
  <si>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</si>
  <si>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</si>
  <si>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</si>
  <si>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</si>
  <si>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</si>
  <si>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</si>
  <si>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</si>
  <si>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</si>
  <si>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</si>
  <si>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</si>
  <si>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</si>
  <si>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</si>
  <si>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</si>
  <si>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</si>
  <si>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</si>
  <si>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</si>
  <si>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</si>
  <si>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</si>
  <si>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</si>
  <si>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</si>
  <si>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</si>
  <si>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</si>
  <si>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</si>
  <si>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</si>
  <si>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</si>
  <si>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</si>
  <si>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</si>
  <si>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</si>
  <si>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</si>
  <si>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</si>
  <si>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</si>
  <si>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</si>
  <si>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</si>
  <si>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</si>
  <si>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</si>
  <si>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</si>
  <si>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</si>
  <si>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</si>
  <si>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</si>
  <si>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</si>
  <si>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</si>
  <si>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</si>
  <si>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</si>
  <si>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</si>
  <si>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</si>
  <si>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</si>
  <si>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</si>
  <si>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</si>
  <si>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</si>
  <si>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</si>
  <si>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</si>
  <si>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</si>
  <si>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</si>
  <si>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</si>
  <si>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</si>
  <si>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</si>
  <si>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</si>
  <si>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</si>
  <si>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</si>
  <si>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</si>
  <si>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</si>
  <si>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</si>
  <si>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</si>
  <si>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</si>
  <si>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</si>
  <si>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</si>
  <si>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</si>
  <si>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</si>
  <si>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</si>
  <si>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</si>
  <si>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</si>
  <si>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</si>
  <si>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</si>
  <si>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</si>
  <si>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</si>
  <si>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</si>
  <si>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</si>
  <si>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</si>
  <si>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</si>
  <si>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</si>
  <si>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</si>
  <si>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</si>
  <si>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</si>
  <si>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</si>
  <si>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</si>
  <si>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</si>
  <si>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</si>
  <si>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</si>
  <si>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</si>
  <si>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</si>
  <si>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</si>
  <si>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</si>
  <si>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</si>
  <si>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</si>
  <si>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</si>
  <si>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</si>
  <si>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</si>
  <si>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</si>
  <si>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</si>
  <si>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</si>
  <si>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</si>
  <si>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</si>
  <si>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</si>
  <si>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</si>
  <si>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</si>
  <si>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</si>
  <si>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</si>
  <si>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</si>
  <si>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</si>
  <si>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</si>
  <si>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</si>
  <si>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</si>
  <si>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</si>
  <si>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</si>
  <si>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</si>
  <si>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</si>
  <si>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</si>
  <si>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</si>
  <si>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</si>
  <si>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</si>
  <si>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</si>
  <si>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</si>
  <si>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</si>
  <si>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</si>
  <si>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</si>
  <si>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</si>
  <si>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</si>
  <si>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</si>
  <si>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</si>
  <si>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</si>
  <si>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</si>
  <si>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</si>
  <si>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</si>
  <si>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</si>
  <si>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</si>
  <si>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</si>
  <si>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</si>
  <si>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</si>
  <si>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</si>
  <si>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</si>
  <si>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</si>
  <si>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</si>
  <si>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</si>
  <si>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</si>
  <si>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</si>
  <si>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</si>
  <si>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</si>
  <si>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</si>
  <si>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</si>
  <si>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</si>
  <si>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</si>
  <si>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</si>
  <si>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</si>
  <si>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</si>
  <si>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</si>
  <si>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</si>
  <si>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</si>
  <si>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</si>
  <si>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</si>
  <si>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</si>
  <si>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</si>
  <si>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</si>
  <si>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</si>
  <si>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</si>
  <si>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</si>
  <si>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</si>
  <si>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</si>
  <si>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</si>
  <si>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</si>
  <si>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</si>
  <si>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</si>
  <si>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</si>
  <si>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</si>
  <si>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</si>
  <si>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</si>
  <si>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</si>
  <si>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</si>
  <si>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</si>
  <si>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</si>
  <si>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</si>
  <si>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</si>
  <si>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</si>
  <si>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</si>
  <si>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</si>
  <si>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</si>
  <si>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</si>
  <si>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</si>
  <si>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</si>
  <si>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</si>
  <si>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</si>
  <si>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</si>
  <si>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</si>
  <si>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</si>
  <si>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</si>
  <si>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</si>
  <si>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</si>
  <si>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</si>
  <si>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</si>
  <si>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</si>
  <si>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</si>
  <si>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</si>
  <si>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</si>
  <si>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</si>
  <si>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</si>
  <si>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</si>
  <si>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</si>
  <si>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</si>
  <si>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</si>
  <si>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</si>
  <si>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</si>
  <si>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</si>
  <si>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</si>
  <si>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</si>
  <si>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</si>
  <si>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</si>
  <si>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</si>
  <si>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</si>
  <si>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</si>
  <si>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</si>
  <si>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</si>
  <si>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</si>
  <si>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</si>
  <si>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</si>
  <si>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</si>
  <si>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</si>
  <si>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</si>
  <si>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</si>
  <si>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</si>
  <si>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</si>
  <si>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</si>
  <si>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</si>
  <si>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</si>
  <si>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</si>
  <si>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</si>
  <si>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</si>
  <si>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</si>
  <si>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</si>
  <si>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</si>
  <si>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</si>
  <si>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</si>
  <si>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</si>
  <si>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</si>
  <si>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</si>
  <si>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</si>
  <si>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</si>
  <si>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</si>
  <si>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</si>
  <si>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</si>
  <si>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</si>
  <si>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</si>
  <si>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</si>
  <si>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</si>
  <si>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</si>
  <si>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</si>
  <si>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</si>
  <si>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</si>
  <si>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</si>
  <si>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</si>
  <si>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</si>
  <si>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</si>
  <si>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</si>
  <si>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</si>
  <si>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</si>
  <si>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</si>
  <si>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</si>
  <si>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</si>
  <si>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</si>
  <si>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</si>
  <si>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</si>
  <si>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</si>
  <si>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</si>
  <si>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</si>
  <si>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</si>
  <si>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</si>
  <si>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</si>
  <si>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</si>
  <si>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</si>
  <si>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</si>
  <si>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</si>
  <si>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</si>
  <si>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</si>
  <si>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</si>
  <si>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</si>
  <si>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</si>
  <si>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</si>
  <si>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</si>
  <si>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</si>
  <si>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</si>
  <si>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</si>
  <si>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</si>
  <si>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Л.М. Іскрижицька</t>
  </si>
  <si>
    <t>(04141)2-14-01</t>
  </si>
  <si>
    <t>inbox@nv.zt.cour.gov.ua</t>
  </si>
  <si>
    <t>(04141)2-15-66</t>
  </si>
  <si>
    <t>6 січня 2016 року</t>
  </si>
  <si>
    <t>2015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</si>
  <si>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</si>
  <si>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</si>
  <si>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</si>
  <si>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</si>
  <si>
    <t>В.о.голови суду:</t>
  </si>
  <si>
    <t>М.Г. Сусловець</t>
  </si>
  <si>
    <t>В.о. голови суду: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</si>
</sst>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tabSelected="1" view="pageBreakPreview" zoomScale="80" zoomScaleNormal="80" zoomScaleSheetLayoutView="80" workbookViewId="0" topLeftCell="AF833">
      <selection activeCell="AX854" sqref="AX854:BM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0"/>
      <c r="C4" s="200"/>
      <c r="D4" s="200"/>
      <c r="E4" s="20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6" t="s">
        <v>922</v>
      </c>
      <c r="B6" s="187" t="s">
        <v>924</v>
      </c>
      <c r="C6" s="190" t="s">
        <v>84</v>
      </c>
      <c r="D6" s="14"/>
      <c r="E6" s="183" t="s">
        <v>917</v>
      </c>
      <c r="F6" s="196" t="s">
        <v>920</v>
      </c>
      <c r="G6" s="197"/>
      <c r="H6" s="197"/>
      <c r="I6" s="198"/>
      <c r="J6" s="196" t="s">
        <v>1443</v>
      </c>
      <c r="K6" s="197"/>
      <c r="L6" s="197"/>
      <c r="M6" s="197"/>
      <c r="N6" s="197"/>
      <c r="O6" s="197"/>
      <c r="P6" s="197"/>
      <c r="Q6" s="197"/>
      <c r="R6" s="198"/>
      <c r="S6" s="196" t="s">
        <v>1461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0" t="s">
        <v>1485</v>
      </c>
      <c r="AL6" s="180"/>
      <c r="AM6" s="180"/>
      <c r="AN6" s="180" t="s">
        <v>1489</v>
      </c>
      <c r="AO6" s="182"/>
      <c r="AP6" s="182"/>
      <c r="AQ6" s="182"/>
      <c r="AR6" s="180" t="s">
        <v>1494</v>
      </c>
      <c r="AS6" s="180" t="s">
        <v>1496</v>
      </c>
      <c r="AT6" s="206" t="s">
        <v>1492</v>
      </c>
      <c r="AU6" s="180"/>
      <c r="AV6" s="180"/>
      <c r="AW6" s="180"/>
      <c r="AX6" s="180"/>
      <c r="AY6" s="180"/>
      <c r="AZ6" s="180"/>
      <c r="BA6" s="180"/>
      <c r="BB6" s="180"/>
      <c r="BC6" s="180" t="s">
        <v>1492</v>
      </c>
      <c r="BD6" s="180"/>
      <c r="BE6" s="180"/>
      <c r="BF6" s="180"/>
      <c r="BG6" s="180"/>
      <c r="BH6" s="180"/>
      <c r="BI6" s="180"/>
      <c r="BJ6" s="180"/>
      <c r="BK6" s="180"/>
      <c r="BL6" s="181" t="s">
        <v>1495</v>
      </c>
      <c r="BM6" s="183" t="s">
        <v>2263</v>
      </c>
    </row>
    <row r="7" spans="1:65" ht="21.75" customHeight="1">
      <c r="A7" s="186"/>
      <c r="B7" s="188"/>
      <c r="C7" s="191"/>
      <c r="D7" s="15"/>
      <c r="E7" s="204"/>
      <c r="F7" s="202" t="s">
        <v>921</v>
      </c>
      <c r="G7" s="202" t="s">
        <v>1367</v>
      </c>
      <c r="H7" s="201" t="s">
        <v>1447</v>
      </c>
      <c r="I7" s="202" t="s">
        <v>1437</v>
      </c>
      <c r="J7" s="193" t="s">
        <v>1444</v>
      </c>
      <c r="K7" s="193" t="s">
        <v>1457</v>
      </c>
      <c r="L7" s="193" t="s">
        <v>1450</v>
      </c>
      <c r="M7" s="193" t="s">
        <v>1440</v>
      </c>
      <c r="N7" s="193" t="s">
        <v>1454</v>
      </c>
      <c r="O7" s="181" t="s">
        <v>1460</v>
      </c>
      <c r="P7" s="181" t="s">
        <v>1451</v>
      </c>
      <c r="Q7" s="181" t="s">
        <v>1464</v>
      </c>
      <c r="R7" s="199" t="s">
        <v>1465</v>
      </c>
      <c r="S7" s="196" t="s">
        <v>1462</v>
      </c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/>
      <c r="AK7" s="182"/>
      <c r="AL7" s="182"/>
      <c r="AM7" s="182"/>
      <c r="AN7" s="182"/>
      <c r="AO7" s="182"/>
      <c r="AP7" s="182"/>
      <c r="AQ7" s="182"/>
      <c r="AR7" s="180"/>
      <c r="AS7" s="180"/>
      <c r="AT7" s="180" t="s">
        <v>1493</v>
      </c>
      <c r="AU7" s="180"/>
      <c r="AV7" s="180"/>
      <c r="AW7" s="180"/>
      <c r="AX7" s="180"/>
      <c r="AY7" s="180"/>
      <c r="AZ7" s="180"/>
      <c r="BA7" s="180"/>
      <c r="BB7" s="180"/>
      <c r="BC7" s="180" t="s">
        <v>1493</v>
      </c>
      <c r="BD7" s="180"/>
      <c r="BE7" s="180"/>
      <c r="BF7" s="180"/>
      <c r="BG7" s="180"/>
      <c r="BH7" s="180"/>
      <c r="BI7" s="180"/>
      <c r="BJ7" s="180"/>
      <c r="BK7" s="180"/>
      <c r="BL7" s="181"/>
      <c r="BM7" s="184"/>
    </row>
    <row r="8" spans="1:65" ht="21.75" customHeight="1">
      <c r="A8" s="186"/>
      <c r="B8" s="188"/>
      <c r="C8" s="191"/>
      <c r="D8" s="15"/>
      <c r="E8" s="204"/>
      <c r="F8" s="184"/>
      <c r="G8" s="184"/>
      <c r="H8" s="194"/>
      <c r="I8" s="184"/>
      <c r="J8" s="194"/>
      <c r="K8" s="194"/>
      <c r="L8" s="194"/>
      <c r="M8" s="194"/>
      <c r="N8" s="194"/>
      <c r="O8" s="181"/>
      <c r="P8" s="181"/>
      <c r="Q8" s="181"/>
      <c r="R8" s="181"/>
      <c r="S8" s="181" t="s">
        <v>1463</v>
      </c>
      <c r="T8" s="180" t="s">
        <v>1470</v>
      </c>
      <c r="U8" s="180"/>
      <c r="V8" s="180"/>
      <c r="W8" s="180"/>
      <c r="X8" s="180"/>
      <c r="Y8" s="180" t="s">
        <v>1470</v>
      </c>
      <c r="Z8" s="180"/>
      <c r="AA8" s="180"/>
      <c r="AB8" s="180" t="s">
        <v>1473</v>
      </c>
      <c r="AC8" s="180" t="s">
        <v>1477</v>
      </c>
      <c r="AD8" s="180" t="s">
        <v>1481</v>
      </c>
      <c r="AE8" s="180" t="s">
        <v>1478</v>
      </c>
      <c r="AF8" s="180" t="s">
        <v>1480</v>
      </c>
      <c r="AG8" s="180" t="s">
        <v>1482</v>
      </c>
      <c r="AH8" s="180" t="s">
        <v>1479</v>
      </c>
      <c r="AI8" s="180" t="s">
        <v>1483</v>
      </c>
      <c r="AJ8" s="180" t="s">
        <v>1484</v>
      </c>
      <c r="AK8" s="180" t="s">
        <v>1486</v>
      </c>
      <c r="AL8" s="180" t="s">
        <v>1487</v>
      </c>
      <c r="AM8" s="180" t="s">
        <v>1465</v>
      </c>
      <c r="AN8" s="180" t="s">
        <v>1479</v>
      </c>
      <c r="AO8" s="180" t="s">
        <v>1490</v>
      </c>
      <c r="AP8" s="180" t="s">
        <v>1488</v>
      </c>
      <c r="AQ8" s="180" t="s">
        <v>1491</v>
      </c>
      <c r="AR8" s="180"/>
      <c r="AS8" s="180"/>
      <c r="AT8" s="181" t="s">
        <v>1463</v>
      </c>
      <c r="AU8" s="180" t="s">
        <v>1470</v>
      </c>
      <c r="AV8" s="180"/>
      <c r="AW8" s="180"/>
      <c r="AX8" s="180"/>
      <c r="AY8" s="180"/>
      <c r="AZ8" s="180"/>
      <c r="BA8" s="180"/>
      <c r="BB8" s="180"/>
      <c r="BC8" s="180" t="s">
        <v>1473</v>
      </c>
      <c r="BD8" s="180" t="s">
        <v>1477</v>
      </c>
      <c r="BE8" s="180" t="s">
        <v>1481</v>
      </c>
      <c r="BF8" s="180" t="s">
        <v>1478</v>
      </c>
      <c r="BG8" s="180" t="s">
        <v>1480</v>
      </c>
      <c r="BH8" s="180" t="s">
        <v>1482</v>
      </c>
      <c r="BI8" s="180" t="s">
        <v>1479</v>
      </c>
      <c r="BJ8" s="180" t="s">
        <v>1483</v>
      </c>
      <c r="BK8" s="180" t="s">
        <v>1484</v>
      </c>
      <c r="BL8" s="181"/>
      <c r="BM8" s="184"/>
    </row>
    <row r="9" spans="1:65" ht="12.75" customHeight="1">
      <c r="A9" s="186"/>
      <c r="B9" s="188"/>
      <c r="C9" s="191"/>
      <c r="D9" s="15"/>
      <c r="E9" s="204"/>
      <c r="F9" s="184"/>
      <c r="G9" s="184"/>
      <c r="H9" s="194"/>
      <c r="I9" s="184"/>
      <c r="J9" s="194"/>
      <c r="K9" s="194"/>
      <c r="L9" s="194"/>
      <c r="M9" s="194"/>
      <c r="N9" s="194"/>
      <c r="O9" s="181"/>
      <c r="P9" s="181"/>
      <c r="Q9" s="181"/>
      <c r="R9" s="181"/>
      <c r="S9" s="181"/>
      <c r="T9" s="181" t="s">
        <v>1471</v>
      </c>
      <c r="U9" s="180" t="s">
        <v>1466</v>
      </c>
      <c r="V9" s="180"/>
      <c r="W9" s="180"/>
      <c r="X9" s="180"/>
      <c r="Y9" s="180" t="s">
        <v>1466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1"/>
      <c r="AU9" s="181" t="s">
        <v>1471</v>
      </c>
      <c r="AV9" s="180" t="s">
        <v>1466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1"/>
      <c r="BM9" s="184"/>
    </row>
    <row r="10" spans="1:65" ht="67.5" customHeight="1">
      <c r="A10" s="186"/>
      <c r="B10" s="189"/>
      <c r="C10" s="192"/>
      <c r="D10" s="16"/>
      <c r="E10" s="205"/>
      <c r="F10" s="185"/>
      <c r="G10" s="185"/>
      <c r="H10" s="195"/>
      <c r="I10" s="185"/>
      <c r="J10" s="195"/>
      <c r="K10" s="195"/>
      <c r="L10" s="195"/>
      <c r="M10" s="195"/>
      <c r="N10" s="195"/>
      <c r="O10" s="181"/>
      <c r="P10" s="181"/>
      <c r="Q10" s="181"/>
      <c r="R10" s="181"/>
      <c r="S10" s="181"/>
      <c r="T10" s="18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1"/>
      <c r="AU10" s="18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1"/>
      <c r="BM10" s="185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74</v>
      </c>
      <c r="F31" s="26">
        <f aca="true" t="shared" si="1" ref="F31:BM31">SUM(F32:F95)</f>
        <v>41</v>
      </c>
      <c r="G31" s="26">
        <f t="shared" si="1"/>
        <v>0</v>
      </c>
      <c r="H31" s="26">
        <f t="shared" si="1"/>
        <v>0</v>
      </c>
      <c r="I31" s="26">
        <f t="shared" si="1"/>
        <v>33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29</v>
      </c>
      <c r="S31" s="26">
        <f t="shared" si="1"/>
        <v>0</v>
      </c>
      <c r="T31" s="26">
        <f t="shared" si="1"/>
        <v>5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1</v>
      </c>
      <c r="Y31" s="26">
        <f t="shared" si="1"/>
        <v>4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15</v>
      </c>
      <c r="AH31" s="26">
        <f t="shared" si="1"/>
        <v>16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3</v>
      </c>
      <c r="F32" s="29">
        <v>2</v>
      </c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29"/>
      <c r="Q32" s="29"/>
      <c r="R32" s="29">
        <v>1</v>
      </c>
      <c r="S32" s="29"/>
      <c r="T32" s="29">
        <v>2</v>
      </c>
      <c r="U32" s="29"/>
      <c r="V32" s="29"/>
      <c r="W32" s="29"/>
      <c r="X32" s="29"/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/>
      <c r="X42" s="29">
        <v>1</v>
      </c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>
        <v>1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2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47</v>
      </c>
      <c r="F48" s="29">
        <v>27</v>
      </c>
      <c r="G48" s="29"/>
      <c r="H48" s="29"/>
      <c r="I48" s="29">
        <v>20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18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13</v>
      </c>
      <c r="AH48" s="29">
        <v>13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15</v>
      </c>
      <c r="F49" s="29">
        <v>5</v>
      </c>
      <c r="G49" s="29"/>
      <c r="H49" s="29"/>
      <c r="I49" s="29">
        <v>10</v>
      </c>
      <c r="J49" s="29"/>
      <c r="K49" s="29"/>
      <c r="L49" s="29"/>
      <c r="M49" s="29"/>
      <c r="N49" s="29"/>
      <c r="O49" s="29"/>
      <c r="P49" s="29"/>
      <c r="Q49" s="29">
        <v>1</v>
      </c>
      <c r="R49" s="29">
        <v>9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10</v>
      </c>
      <c r="F128" s="26">
        <f aca="true" t="shared" si="4" ref="F128:BM128">SUM(F129:F201)</f>
        <v>10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2</v>
      </c>
      <c r="AI128" s="26">
        <f t="shared" si="4"/>
        <v>0</v>
      </c>
      <c r="AJ128" s="26">
        <f t="shared" si="4"/>
        <v>0</v>
      </c>
      <c r="AK128" s="26">
        <f t="shared" si="4"/>
        <v>6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2282</v>
      </c>
      <c r="C157" s="18" t="s">
        <v>2283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9</v>
      </c>
      <c r="F165" s="29">
        <v>9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>
        <v>1</v>
      </c>
      <c r="AI165" s="29"/>
      <c r="AJ165" s="29"/>
      <c r="AK165" s="29">
        <v>6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>
        <v>1</v>
      </c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1</v>
      </c>
      <c r="F178" s="29">
        <v>1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120</v>
      </c>
      <c r="F202" s="26">
        <f t="shared" si="5"/>
        <v>114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4</v>
      </c>
      <c r="S202" s="26">
        <f t="shared" si="5"/>
        <v>0</v>
      </c>
      <c r="T202" s="26">
        <f t="shared" si="5"/>
        <v>22</v>
      </c>
      <c r="U202" s="26">
        <f t="shared" si="5"/>
        <v>1</v>
      </c>
      <c r="V202" s="26">
        <f t="shared" si="5"/>
        <v>3</v>
      </c>
      <c r="W202" s="26">
        <f t="shared" si="5"/>
        <v>5</v>
      </c>
      <c r="X202" s="26">
        <f t="shared" si="5"/>
        <v>7</v>
      </c>
      <c r="Y202" s="26">
        <f t="shared" si="5"/>
        <v>4</v>
      </c>
      <c r="Z202" s="26">
        <f t="shared" si="5"/>
        <v>2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20</v>
      </c>
      <c r="AH202" s="26">
        <f t="shared" si="5"/>
        <v>25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45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5</v>
      </c>
      <c r="AR202" s="26">
        <f t="shared" si="6"/>
        <v>8</v>
      </c>
      <c r="AS202" s="26">
        <f t="shared" si="6"/>
        <v>14</v>
      </c>
      <c r="AT202" s="26">
        <f t="shared" si="6"/>
        <v>0</v>
      </c>
      <c r="AU202" s="26">
        <f t="shared" si="6"/>
        <v>11</v>
      </c>
      <c r="AV202" s="26">
        <f t="shared" si="6"/>
        <v>0</v>
      </c>
      <c r="AW202" s="26">
        <f t="shared" si="6"/>
        <v>0</v>
      </c>
      <c r="AX202" s="26">
        <f t="shared" si="6"/>
        <v>2</v>
      </c>
      <c r="AY202" s="26">
        <f t="shared" si="6"/>
        <v>6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41</v>
      </c>
      <c r="F203" s="29">
        <v>40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15</v>
      </c>
      <c r="AH203" s="29">
        <v>20</v>
      </c>
      <c r="AI203" s="29"/>
      <c r="AJ203" s="29"/>
      <c r="AK203" s="29">
        <v>5</v>
      </c>
      <c r="AL203" s="29"/>
      <c r="AM203" s="29"/>
      <c r="AN203" s="29"/>
      <c r="AO203" s="29"/>
      <c r="AP203" s="29"/>
      <c r="AQ203" s="29"/>
      <c r="AR203" s="29">
        <v>1</v>
      </c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25</v>
      </c>
      <c r="F204" s="29">
        <v>23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7</v>
      </c>
      <c r="U204" s="29">
        <v>1</v>
      </c>
      <c r="V204" s="29">
        <v>3</v>
      </c>
      <c r="W204" s="29">
        <v>1</v>
      </c>
      <c r="X204" s="29">
        <v>1</v>
      </c>
      <c r="Y204" s="29">
        <v>1</v>
      </c>
      <c r="Z204" s="29"/>
      <c r="AA204" s="29"/>
      <c r="AB204" s="29"/>
      <c r="AC204" s="29"/>
      <c r="AD204" s="29"/>
      <c r="AE204" s="29"/>
      <c r="AF204" s="29"/>
      <c r="AG204" s="29">
        <v>2</v>
      </c>
      <c r="AH204" s="29">
        <v>1</v>
      </c>
      <c r="AI204" s="29"/>
      <c r="AJ204" s="29"/>
      <c r="AK204" s="29">
        <v>13</v>
      </c>
      <c r="AL204" s="29"/>
      <c r="AM204" s="29"/>
      <c r="AN204" s="29"/>
      <c r="AO204" s="29"/>
      <c r="AP204" s="29"/>
      <c r="AQ204" s="29">
        <v>1</v>
      </c>
      <c r="AR204" s="29">
        <v>3</v>
      </c>
      <c r="AS204" s="29">
        <v>7</v>
      </c>
      <c r="AT204" s="29"/>
      <c r="AU204" s="29">
        <v>5</v>
      </c>
      <c r="AV204" s="29"/>
      <c r="AW204" s="29"/>
      <c r="AX204" s="29">
        <v>2</v>
      </c>
      <c r="AY204" s="29">
        <v>2</v>
      </c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27</v>
      </c>
      <c r="F205" s="29">
        <v>26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5</v>
      </c>
      <c r="U205" s="29"/>
      <c r="V205" s="29"/>
      <c r="W205" s="29">
        <v>4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19</v>
      </c>
      <c r="AL205" s="29"/>
      <c r="AM205" s="29"/>
      <c r="AN205" s="29"/>
      <c r="AO205" s="29"/>
      <c r="AP205" s="29"/>
      <c r="AQ205" s="29"/>
      <c r="AR205" s="29"/>
      <c r="AS205" s="29">
        <v>3</v>
      </c>
      <c r="AT205" s="29"/>
      <c r="AU205" s="29">
        <v>3</v>
      </c>
      <c r="AV205" s="29"/>
      <c r="AW205" s="29"/>
      <c r="AX205" s="29"/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4</v>
      </c>
      <c r="F208" s="29">
        <v>3</v>
      </c>
      <c r="G208" s="29"/>
      <c r="H208" s="29">
        <v>1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11</v>
      </c>
      <c r="F209" s="29">
        <v>11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5</v>
      </c>
      <c r="U209" s="29"/>
      <c r="V209" s="29"/>
      <c r="W209" s="29"/>
      <c r="X209" s="29">
        <v>4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/>
      <c r="AS209" s="29">
        <v>2</v>
      </c>
      <c r="AT209" s="29"/>
      <c r="AU209" s="29">
        <v>2</v>
      </c>
      <c r="AV209" s="29"/>
      <c r="AW209" s="29"/>
      <c r="AX209" s="29"/>
      <c r="AY209" s="29">
        <v>1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2</v>
      </c>
      <c r="F216" s="29">
        <v>2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2</v>
      </c>
      <c r="U216" s="29"/>
      <c r="V216" s="29"/>
      <c r="W216" s="29"/>
      <c r="X216" s="29"/>
      <c r="Y216" s="29"/>
      <c r="Z216" s="29">
        <v>2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2</v>
      </c>
      <c r="AR216" s="29">
        <v>2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1</v>
      </c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>
        <v>1</v>
      </c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>
        <v>1</v>
      </c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2281</v>
      </c>
      <c r="C305" s="18" t="s">
        <v>2280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2301</v>
      </c>
      <c r="C308" s="18" t="s">
        <v>2302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2303</v>
      </c>
      <c r="C309" s="18" t="s">
        <v>2302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2304</v>
      </c>
      <c r="C310" s="18" t="s">
        <v>2302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2305</v>
      </c>
      <c r="C311" s="18" t="s">
        <v>2302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2306</v>
      </c>
      <c r="C312" s="18" t="s">
        <v>2307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7</v>
      </c>
      <c r="G407" s="26">
        <f t="shared" si="9"/>
        <v>0</v>
      </c>
      <c r="H407" s="26">
        <f t="shared" si="9"/>
        <v>0</v>
      </c>
      <c r="I407" s="26">
        <f t="shared" si="9"/>
        <v>3</v>
      </c>
      <c r="J407" s="26">
        <f t="shared" si="9"/>
        <v>0</v>
      </c>
      <c r="K407" s="26">
        <f t="shared" si="9"/>
        <v>1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1</v>
      </c>
      <c r="S407" s="26">
        <f t="shared" si="9"/>
        <v>0</v>
      </c>
      <c r="T407" s="26">
        <f t="shared" si="9"/>
        <v>2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2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6</v>
      </c>
      <c r="F436" s="29">
        <v>4</v>
      </c>
      <c r="G436" s="29"/>
      <c r="H436" s="29"/>
      <c r="I436" s="29">
        <v>2</v>
      </c>
      <c r="J436" s="29"/>
      <c r="K436" s="29">
        <v>1</v>
      </c>
      <c r="L436" s="29"/>
      <c r="M436" s="29"/>
      <c r="N436" s="29"/>
      <c r="O436" s="29"/>
      <c r="P436" s="29"/>
      <c r="Q436" s="29">
        <v>1</v>
      </c>
      <c r="R436" s="29"/>
      <c r="S436" s="29"/>
      <c r="T436" s="29">
        <v>2</v>
      </c>
      <c r="U436" s="29"/>
      <c r="V436" s="29"/>
      <c r="W436" s="29"/>
      <c r="X436" s="29">
        <v>2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>
        <v>1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4</v>
      </c>
      <c r="F437" s="29">
        <v>3</v>
      </c>
      <c r="G437" s="29"/>
      <c r="H437" s="29"/>
      <c r="I437" s="29">
        <v>1</v>
      </c>
      <c r="J437" s="29"/>
      <c r="K437" s="29"/>
      <c r="L437" s="29"/>
      <c r="M437" s="29"/>
      <c r="N437" s="29"/>
      <c r="O437" s="29"/>
      <c r="P437" s="29"/>
      <c r="Q437" s="29"/>
      <c r="R437" s="29">
        <v>1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2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2312</v>
      </c>
      <c r="C462" s="18" t="s">
        <v>2313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2314</v>
      </c>
      <c r="C463" s="18" t="s">
        <v>2313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2315</v>
      </c>
      <c r="C464" s="18" t="s">
        <v>2313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20</v>
      </c>
      <c r="F476" s="26">
        <f aca="true" t="shared" si="11" ref="F476:BM476">SUM(F477:F515)</f>
        <v>16</v>
      </c>
      <c r="G476" s="26">
        <f t="shared" si="11"/>
        <v>0</v>
      </c>
      <c r="H476" s="26">
        <f t="shared" si="11"/>
        <v>0</v>
      </c>
      <c r="I476" s="26">
        <f t="shared" si="11"/>
        <v>4</v>
      </c>
      <c r="J476" s="26">
        <f t="shared" si="11"/>
        <v>0</v>
      </c>
      <c r="K476" s="26">
        <f t="shared" si="11"/>
        <v>0</v>
      </c>
      <c r="L476" s="26">
        <f t="shared" si="11"/>
        <v>4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2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11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1</v>
      </c>
      <c r="AP476" s="26">
        <f t="shared" si="11"/>
        <v>2</v>
      </c>
      <c r="AQ476" s="26">
        <f t="shared" si="11"/>
        <v>2</v>
      </c>
      <c r="AR476" s="26">
        <f t="shared" si="11"/>
        <v>4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6</v>
      </c>
      <c r="F503" s="29">
        <v>2</v>
      </c>
      <c r="G503" s="29"/>
      <c r="H503" s="29"/>
      <c r="I503" s="29">
        <v>4</v>
      </c>
      <c r="J503" s="29"/>
      <c r="K503" s="29"/>
      <c r="L503" s="29">
        <v>4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2</v>
      </c>
      <c r="AL503" s="29"/>
      <c r="AM503" s="29"/>
      <c r="AN503" s="29"/>
      <c r="AO503" s="29">
        <v>1</v>
      </c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7</v>
      </c>
      <c r="F504" s="29">
        <v>7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>
        <v>2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4</v>
      </c>
      <c r="AL504" s="29">
        <v>1</v>
      </c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5</v>
      </c>
      <c r="F509" s="29">
        <v>5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>
        <v>2</v>
      </c>
      <c r="AR509" s="29">
        <v>4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6</v>
      </c>
      <c r="F516" s="26">
        <f t="shared" si="12"/>
        <v>6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1</v>
      </c>
      <c r="AR516" s="26">
        <f t="shared" si="13"/>
        <v>2</v>
      </c>
      <c r="AS516" s="26">
        <f t="shared" si="13"/>
        <v>2</v>
      </c>
      <c r="AT516" s="26">
        <f t="shared" si="13"/>
        <v>0</v>
      </c>
      <c r="AU516" s="26">
        <f t="shared" si="13"/>
        <v>2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2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/>
      <c r="AW521" s="29"/>
      <c r="AX521" s="29"/>
      <c r="AY521" s="29">
        <v>1</v>
      </c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2</v>
      </c>
      <c r="F524" s="29">
        <v>2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</v>
      </c>
      <c r="U524" s="29"/>
      <c r="V524" s="29"/>
      <c r="W524" s="29">
        <v>1</v>
      </c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>
        <v>1</v>
      </c>
      <c r="AS524" s="29">
        <v>1</v>
      </c>
      <c r="AT524" s="29"/>
      <c r="AU524" s="29">
        <v>1</v>
      </c>
      <c r="AV524" s="29"/>
      <c r="AW524" s="29"/>
      <c r="AX524" s="29"/>
      <c r="AY524" s="29">
        <v>1</v>
      </c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2316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2317</v>
      </c>
      <c r="C529" s="18" t="s">
        <v>2316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>
        <v>1</v>
      </c>
      <c r="F545" s="29">
        <v>1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>
        <v>1</v>
      </c>
      <c r="AL545" s="29"/>
      <c r="AM545" s="29"/>
      <c r="AN545" s="29"/>
      <c r="AO545" s="29"/>
      <c r="AP545" s="29"/>
      <c r="AQ545" s="29">
        <v>1</v>
      </c>
      <c r="AR545" s="29">
        <v>1</v>
      </c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33</v>
      </c>
      <c r="F558" s="26">
        <f aca="true" t="shared" si="14" ref="F558:BM558">SUM(F560:F622)</f>
        <v>30</v>
      </c>
      <c r="G558" s="26">
        <f t="shared" si="14"/>
        <v>0</v>
      </c>
      <c r="H558" s="26">
        <f t="shared" si="14"/>
        <v>0</v>
      </c>
      <c r="I558" s="26">
        <f t="shared" si="14"/>
        <v>3</v>
      </c>
      <c r="J558" s="26">
        <f t="shared" si="14"/>
        <v>0</v>
      </c>
      <c r="K558" s="26">
        <f t="shared" si="14"/>
        <v>1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1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2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9</v>
      </c>
      <c r="AI558" s="26">
        <f t="shared" si="14"/>
        <v>0</v>
      </c>
      <c r="AJ558" s="26">
        <f t="shared" si="14"/>
        <v>0</v>
      </c>
      <c r="AK558" s="26">
        <f t="shared" si="14"/>
        <v>17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1</v>
      </c>
      <c r="AS558" s="26">
        <f t="shared" si="14"/>
        <v>2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33</v>
      </c>
      <c r="F559" s="26">
        <f aca="true" t="shared" si="15" ref="F559:BM559">SUM(F560:F599)</f>
        <v>30</v>
      </c>
      <c r="G559" s="26">
        <f t="shared" si="15"/>
        <v>0</v>
      </c>
      <c r="H559" s="26">
        <f t="shared" si="15"/>
        <v>0</v>
      </c>
      <c r="I559" s="26">
        <f t="shared" si="15"/>
        <v>3</v>
      </c>
      <c r="J559" s="26">
        <f t="shared" si="15"/>
        <v>0</v>
      </c>
      <c r="K559" s="26">
        <f t="shared" si="15"/>
        <v>1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1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2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9</v>
      </c>
      <c r="AI559" s="26">
        <f t="shared" si="15"/>
        <v>0</v>
      </c>
      <c r="AJ559" s="26">
        <f t="shared" si="15"/>
        <v>0</v>
      </c>
      <c r="AK559" s="26">
        <f t="shared" si="15"/>
        <v>17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1</v>
      </c>
      <c r="AS559" s="26">
        <f t="shared" si="15"/>
        <v>2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3</v>
      </c>
      <c r="F566" s="29">
        <v>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>
        <v>1</v>
      </c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>
        <v>2</v>
      </c>
      <c r="AR566" s="29">
        <v>1</v>
      </c>
      <c r="AS566" s="29">
        <v>1</v>
      </c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16</v>
      </c>
      <c r="F571" s="29">
        <v>16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9</v>
      </c>
      <c r="AI571" s="29"/>
      <c r="AJ571" s="29"/>
      <c r="AK571" s="29">
        <v>7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10</v>
      </c>
      <c r="F572" s="29">
        <v>9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>
        <v>2</v>
      </c>
      <c r="U572" s="29"/>
      <c r="V572" s="29">
        <v>1</v>
      </c>
      <c r="W572" s="29"/>
      <c r="X572" s="29">
        <v>1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7</v>
      </c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/>
      <c r="AX572" s="29">
        <v>1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</v>
      </c>
      <c r="F574" s="29">
        <v>1</v>
      </c>
      <c r="G574" s="29"/>
      <c r="H574" s="29"/>
      <c r="I574" s="29">
        <v>1</v>
      </c>
      <c r="J574" s="29"/>
      <c r="K574" s="29">
        <v>1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>
        <v>1</v>
      </c>
      <c r="F576" s="29"/>
      <c r="G576" s="29"/>
      <c r="H576" s="29"/>
      <c r="I576" s="29">
        <v>1</v>
      </c>
      <c r="J576" s="29"/>
      <c r="K576" s="29"/>
      <c r="L576" s="29"/>
      <c r="M576" s="29"/>
      <c r="N576" s="29"/>
      <c r="O576" s="29"/>
      <c r="P576" s="29"/>
      <c r="Q576" s="29"/>
      <c r="R576" s="29">
        <v>1</v>
      </c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2318</v>
      </c>
      <c r="C607" s="18" t="s">
        <v>2319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2320</v>
      </c>
      <c r="C608" s="18" t="s">
        <v>2319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2321</v>
      </c>
      <c r="C609" s="18" t="s">
        <v>2319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1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2286</v>
      </c>
      <c r="C661" s="18" t="s">
        <v>2292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2287</v>
      </c>
      <c r="C662" s="18" t="s">
        <v>2292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2288</v>
      </c>
      <c r="C663" s="18" t="s">
        <v>2292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2289</v>
      </c>
      <c r="C664" s="18" t="s">
        <v>2292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2290</v>
      </c>
      <c r="C670" s="18" t="s">
        <v>2293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2291</v>
      </c>
      <c r="C671" s="18" t="s">
        <v>2293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2294</v>
      </c>
      <c r="C673" s="18" t="s">
        <v>2296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2295</v>
      </c>
      <c r="C675" s="18" t="s">
        <v>2297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2308</v>
      </c>
      <c r="C681" s="18" t="s">
        <v>2309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/>
      <c r="G700" s="29"/>
      <c r="H700" s="29"/>
      <c r="I700" s="29">
        <v>1</v>
      </c>
      <c r="J700" s="29"/>
      <c r="K700" s="29"/>
      <c r="L700" s="29"/>
      <c r="M700" s="29">
        <v>1</v>
      </c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2322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9" ref="F719:BM719">SUM(F720:F770)</f>
        <v>6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2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2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1</v>
      </c>
      <c r="AN719" s="26">
        <f t="shared" si="19"/>
        <v>0</v>
      </c>
      <c r="AO719" s="26">
        <f t="shared" si="19"/>
        <v>0</v>
      </c>
      <c r="AP719" s="26">
        <f t="shared" si="19"/>
        <v>4</v>
      </c>
      <c r="AQ719" s="26">
        <f t="shared" si="19"/>
        <v>0</v>
      </c>
      <c r="AR719" s="26">
        <f t="shared" si="19"/>
        <v>2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>
        <v>1</v>
      </c>
      <c r="F724" s="29">
        <v>1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>
        <v>1</v>
      </c>
      <c r="AN724" s="29"/>
      <c r="AO724" s="29"/>
      <c r="AP724" s="29"/>
      <c r="AQ724" s="29"/>
      <c r="AR724" s="29">
        <v>1</v>
      </c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>
        <v>1</v>
      </c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2284</v>
      </c>
      <c r="C735" s="18" t="s">
        <v>2285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>
        <v>1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>
        <v>1</v>
      </c>
      <c r="AL736" s="29"/>
      <c r="AM736" s="29"/>
      <c r="AN736" s="29"/>
      <c r="AO736" s="29"/>
      <c r="AP736" s="29">
        <v>1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2</v>
      </c>
      <c r="F740" s="29">
        <v>2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2</v>
      </c>
      <c r="U740" s="29"/>
      <c r="V740" s="29"/>
      <c r="W740" s="29"/>
      <c r="X740" s="29">
        <v>2</v>
      </c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2</v>
      </c>
      <c r="AQ740" s="29"/>
      <c r="AR740" s="29">
        <v>1</v>
      </c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1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1</v>
      </c>
      <c r="F803" s="29"/>
      <c r="G803" s="29"/>
      <c r="H803" s="29"/>
      <c r="I803" s="29">
        <v>1</v>
      </c>
      <c r="J803" s="29"/>
      <c r="K803" s="29">
        <v>1</v>
      </c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38</v>
      </c>
      <c r="F833" s="26">
        <f aca="true" t="shared" si="21" ref="F833:BM833">SUM(F834:F937)</f>
        <v>35</v>
      </c>
      <c r="G833" s="26">
        <f t="shared" si="21"/>
        <v>0</v>
      </c>
      <c r="H833" s="26">
        <f t="shared" si="21"/>
        <v>0</v>
      </c>
      <c r="I833" s="26">
        <f t="shared" si="21"/>
        <v>3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3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1</v>
      </c>
      <c r="AD833" s="26">
        <f t="shared" si="21"/>
        <v>5</v>
      </c>
      <c r="AE833" s="26">
        <f t="shared" si="21"/>
        <v>0</v>
      </c>
      <c r="AF833" s="26">
        <f t="shared" si="21"/>
        <v>2</v>
      </c>
      <c r="AG833" s="26">
        <f t="shared" si="21"/>
        <v>0</v>
      </c>
      <c r="AH833" s="26">
        <f t="shared" si="21"/>
        <v>19</v>
      </c>
      <c r="AI833" s="26">
        <f t="shared" si="21"/>
        <v>0</v>
      </c>
      <c r="AJ833" s="26">
        <f t="shared" si="21"/>
        <v>0</v>
      </c>
      <c r="AK833" s="26">
        <f t="shared" si="21"/>
        <v>8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3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5</v>
      </c>
      <c r="F834" s="29">
        <v>5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>
        <v>2</v>
      </c>
      <c r="AG834" s="29"/>
      <c r="AH834" s="29">
        <v>1</v>
      </c>
      <c r="AI834" s="29"/>
      <c r="AJ834" s="29"/>
      <c r="AK834" s="29">
        <v>2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2323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2325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2326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6</v>
      </c>
      <c r="F854" s="29">
        <v>6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>
        <v>6</v>
      </c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26</v>
      </c>
      <c r="F855" s="29">
        <v>23</v>
      </c>
      <c r="G855" s="29"/>
      <c r="H855" s="29"/>
      <c r="I855" s="29">
        <v>3</v>
      </c>
      <c r="J855" s="29"/>
      <c r="K855" s="29"/>
      <c r="L855" s="29"/>
      <c r="M855" s="29">
        <v>3</v>
      </c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>
        <v>5</v>
      </c>
      <c r="AE855" s="29"/>
      <c r="AF855" s="29"/>
      <c r="AG855" s="29"/>
      <c r="AH855" s="29">
        <v>12</v>
      </c>
      <c r="AI855" s="29"/>
      <c r="AJ855" s="29"/>
      <c r="AK855" s="29">
        <v>6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>
        <v>3</v>
      </c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1</v>
      </c>
      <c r="F856" s="29">
        <v>1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>
        <v>1</v>
      </c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2327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2328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2329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2330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2330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2331</v>
      </c>
      <c r="C869" s="46" t="s">
        <v>2330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2332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2333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2334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2335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2336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2337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2338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2339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2340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2341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2342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2343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2344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2345</v>
      </c>
      <c r="C936" s="18" t="s">
        <v>2344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2346</v>
      </c>
      <c r="C937" s="18" t="s">
        <v>2344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2347</v>
      </c>
      <c r="C940" s="18" t="s">
        <v>2348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2349</v>
      </c>
      <c r="C941" s="18" t="s">
        <v>2348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2350</v>
      </c>
      <c r="C942" s="18" t="s">
        <v>2348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2424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2425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324</v>
      </c>
      <c r="F1577" s="69">
        <f t="shared" si="23"/>
        <v>270</v>
      </c>
      <c r="G1577" s="69">
        <f t="shared" si="23"/>
        <v>0</v>
      </c>
      <c r="H1577" s="69">
        <f t="shared" si="23"/>
        <v>1</v>
      </c>
      <c r="I1577" s="69">
        <f t="shared" si="23"/>
        <v>53</v>
      </c>
      <c r="J1577" s="69">
        <f t="shared" si="23"/>
        <v>0</v>
      </c>
      <c r="K1577" s="69">
        <f t="shared" si="23"/>
        <v>4</v>
      </c>
      <c r="L1577" s="69">
        <f t="shared" si="23"/>
        <v>7</v>
      </c>
      <c r="M1577" s="69">
        <f t="shared" si="23"/>
        <v>4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3</v>
      </c>
      <c r="R1577" s="69">
        <f t="shared" si="23"/>
        <v>35</v>
      </c>
      <c r="S1577" s="69">
        <f t="shared" si="23"/>
        <v>0</v>
      </c>
      <c r="T1577" s="69">
        <f t="shared" si="23"/>
        <v>40</v>
      </c>
      <c r="U1577" s="69">
        <f t="shared" si="23"/>
        <v>1</v>
      </c>
      <c r="V1577" s="69">
        <f t="shared" si="23"/>
        <v>4</v>
      </c>
      <c r="W1577" s="69">
        <f t="shared" si="23"/>
        <v>8</v>
      </c>
      <c r="X1577" s="69">
        <f t="shared" si="23"/>
        <v>16</v>
      </c>
      <c r="Y1577" s="69">
        <f t="shared" si="23"/>
        <v>9</v>
      </c>
      <c r="Z1577" s="69">
        <f t="shared" si="23"/>
        <v>2</v>
      </c>
      <c r="AA1577" s="69">
        <f t="shared" si="23"/>
        <v>0</v>
      </c>
      <c r="AB1577" s="69">
        <f t="shared" si="23"/>
        <v>4</v>
      </c>
      <c r="AC1577" s="69">
        <f t="shared" si="23"/>
        <v>1</v>
      </c>
      <c r="AD1577" s="69">
        <f t="shared" si="23"/>
        <v>6</v>
      </c>
      <c r="AE1577" s="69">
        <f t="shared" si="23"/>
        <v>0</v>
      </c>
      <c r="AF1577" s="69">
        <f t="shared" si="23"/>
        <v>2</v>
      </c>
      <c r="AG1577" s="69">
        <f t="shared" si="23"/>
        <v>37</v>
      </c>
      <c r="AH1577" s="69">
        <f t="shared" si="23"/>
        <v>78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98</v>
      </c>
      <c r="AL1577" s="69">
        <f t="shared" si="24"/>
        <v>1</v>
      </c>
      <c r="AM1577" s="69">
        <f t="shared" si="24"/>
        <v>3</v>
      </c>
      <c r="AN1577" s="69">
        <f t="shared" si="24"/>
        <v>0</v>
      </c>
      <c r="AO1577" s="69">
        <f t="shared" si="24"/>
        <v>1</v>
      </c>
      <c r="AP1577" s="69">
        <f t="shared" si="24"/>
        <v>6</v>
      </c>
      <c r="AQ1577" s="69">
        <f t="shared" si="24"/>
        <v>10</v>
      </c>
      <c r="AR1577" s="69">
        <f t="shared" si="24"/>
        <v>20</v>
      </c>
      <c r="AS1577" s="69">
        <f t="shared" si="24"/>
        <v>20</v>
      </c>
      <c r="AT1577" s="69">
        <f t="shared" si="24"/>
        <v>0</v>
      </c>
      <c r="AU1577" s="69">
        <f t="shared" si="24"/>
        <v>15</v>
      </c>
      <c r="AV1577" s="69">
        <f t="shared" si="24"/>
        <v>0</v>
      </c>
      <c r="AW1577" s="69">
        <f t="shared" si="24"/>
        <v>0</v>
      </c>
      <c r="AX1577" s="69">
        <f t="shared" si="24"/>
        <v>3</v>
      </c>
      <c r="AY1577" s="69">
        <f t="shared" si="24"/>
        <v>9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2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93</v>
      </c>
      <c r="F1578" s="26">
        <v>54</v>
      </c>
      <c r="G1578" s="26"/>
      <c r="H1578" s="26"/>
      <c r="I1578" s="26">
        <v>39</v>
      </c>
      <c r="J1578" s="26"/>
      <c r="K1578" s="26">
        <v>3</v>
      </c>
      <c r="L1578" s="26">
        <v>7</v>
      </c>
      <c r="M1578" s="26"/>
      <c r="N1578" s="26"/>
      <c r="O1578" s="26"/>
      <c r="P1578" s="26"/>
      <c r="Q1578" s="26">
        <v>1</v>
      </c>
      <c r="R1578" s="26">
        <v>28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1</v>
      </c>
      <c r="AE1578" s="29"/>
      <c r="AF1578" s="29"/>
      <c r="AG1578" s="29">
        <v>18</v>
      </c>
      <c r="AH1578" s="29">
        <v>22</v>
      </c>
      <c r="AI1578" s="29"/>
      <c r="AJ1578" s="29"/>
      <c r="AK1578" s="29">
        <v>10</v>
      </c>
      <c r="AL1578" s="29"/>
      <c r="AM1578" s="29">
        <v>2</v>
      </c>
      <c r="AN1578" s="29"/>
      <c r="AO1578" s="29">
        <v>1</v>
      </c>
      <c r="AP1578" s="29">
        <v>1</v>
      </c>
      <c r="AQ1578" s="29"/>
      <c r="AR1578" s="29">
        <v>1</v>
      </c>
      <c r="AS1578" s="29">
        <v>2</v>
      </c>
      <c r="AT1578" s="29"/>
      <c r="AU1578" s="29">
        <v>1</v>
      </c>
      <c r="AV1578" s="29"/>
      <c r="AW1578" s="29"/>
      <c r="AX1578" s="29"/>
      <c r="AY1578" s="29">
        <v>1</v>
      </c>
      <c r="AZ1578" s="29"/>
      <c r="BA1578" s="29"/>
      <c r="BB1578" s="29"/>
      <c r="BC1578" s="29"/>
      <c r="BD1578" s="29"/>
      <c r="BE1578" s="29"/>
      <c r="BF1578" s="29"/>
      <c r="BG1578" s="29"/>
      <c r="BH1578" s="29">
        <v>1</v>
      </c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155</v>
      </c>
      <c r="F1579" s="26">
        <v>142</v>
      </c>
      <c r="G1579" s="26"/>
      <c r="H1579" s="26">
        <v>1</v>
      </c>
      <c r="I1579" s="26">
        <v>12</v>
      </c>
      <c r="J1579" s="26"/>
      <c r="K1579" s="26">
        <v>1</v>
      </c>
      <c r="L1579" s="26"/>
      <c r="M1579" s="26">
        <v>4</v>
      </c>
      <c r="N1579" s="26"/>
      <c r="O1579" s="26"/>
      <c r="P1579" s="26"/>
      <c r="Q1579" s="26">
        <v>2</v>
      </c>
      <c r="R1579" s="26">
        <v>5</v>
      </c>
      <c r="S1579" s="26"/>
      <c r="T1579" s="29">
        <v>10</v>
      </c>
      <c r="U1579" s="29">
        <v>1</v>
      </c>
      <c r="V1579" s="29">
        <v>4</v>
      </c>
      <c r="W1579" s="29">
        <v>1</v>
      </c>
      <c r="X1579" s="29">
        <v>3</v>
      </c>
      <c r="Y1579" s="29">
        <v>1</v>
      </c>
      <c r="Z1579" s="29"/>
      <c r="AA1579" s="29"/>
      <c r="AB1579" s="29">
        <v>2</v>
      </c>
      <c r="AC1579" s="29"/>
      <c r="AD1579" s="29">
        <v>5</v>
      </c>
      <c r="AE1579" s="29"/>
      <c r="AF1579" s="29">
        <v>2</v>
      </c>
      <c r="AG1579" s="29">
        <v>19</v>
      </c>
      <c r="AH1579" s="29">
        <v>53</v>
      </c>
      <c r="AI1579" s="29"/>
      <c r="AJ1579" s="29"/>
      <c r="AK1579" s="29">
        <v>51</v>
      </c>
      <c r="AL1579" s="29"/>
      <c r="AM1579" s="29"/>
      <c r="AN1579" s="29"/>
      <c r="AO1579" s="29"/>
      <c r="AP1579" s="29">
        <v>1</v>
      </c>
      <c r="AQ1579" s="29">
        <v>1</v>
      </c>
      <c r="AR1579" s="29">
        <v>6</v>
      </c>
      <c r="AS1579" s="29">
        <v>10</v>
      </c>
      <c r="AT1579" s="29"/>
      <c r="AU1579" s="29">
        <v>7</v>
      </c>
      <c r="AV1579" s="29"/>
      <c r="AW1579" s="29"/>
      <c r="AX1579" s="29">
        <v>3</v>
      </c>
      <c r="AY1579" s="29">
        <v>3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>
        <v>1</v>
      </c>
      <c r="BI1579" s="29"/>
      <c r="BJ1579" s="29"/>
      <c r="BK1579" s="29"/>
      <c r="BL1579" s="29">
        <v>3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69</v>
      </c>
      <c r="F1580" s="26">
        <v>68</v>
      </c>
      <c r="G1580" s="26"/>
      <c r="H1580" s="26"/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24</v>
      </c>
      <c r="U1580" s="29"/>
      <c r="V1580" s="29"/>
      <c r="W1580" s="29">
        <v>7</v>
      </c>
      <c r="X1580" s="29">
        <v>13</v>
      </c>
      <c r="Y1580" s="29">
        <v>4</v>
      </c>
      <c r="Z1580" s="29"/>
      <c r="AA1580" s="29"/>
      <c r="AB1580" s="29">
        <v>1</v>
      </c>
      <c r="AC1580" s="29">
        <v>1</v>
      </c>
      <c r="AD1580" s="29"/>
      <c r="AE1580" s="29"/>
      <c r="AF1580" s="29"/>
      <c r="AG1580" s="29"/>
      <c r="AH1580" s="29">
        <v>3</v>
      </c>
      <c r="AI1580" s="29"/>
      <c r="AJ1580" s="29"/>
      <c r="AK1580" s="29">
        <v>37</v>
      </c>
      <c r="AL1580" s="29">
        <v>1</v>
      </c>
      <c r="AM1580" s="29">
        <v>1</v>
      </c>
      <c r="AN1580" s="29"/>
      <c r="AO1580" s="29"/>
      <c r="AP1580" s="29">
        <v>4</v>
      </c>
      <c r="AQ1580" s="29">
        <v>5</v>
      </c>
      <c r="AR1580" s="29">
        <v>11</v>
      </c>
      <c r="AS1580" s="29">
        <v>7</v>
      </c>
      <c r="AT1580" s="29"/>
      <c r="AU1580" s="29">
        <v>6</v>
      </c>
      <c r="AV1580" s="29"/>
      <c r="AW1580" s="29"/>
      <c r="AX1580" s="29"/>
      <c r="AY1580" s="29">
        <v>5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7</v>
      </c>
      <c r="F1581" s="26">
        <v>6</v>
      </c>
      <c r="G1581" s="26"/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>
        <v>6</v>
      </c>
      <c r="U1581" s="29"/>
      <c r="V1581" s="29"/>
      <c r="W1581" s="29"/>
      <c r="X1581" s="29"/>
      <c r="Y1581" s="29">
        <v>4</v>
      </c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4</v>
      </c>
      <c r="AR1581" s="29">
        <v>2</v>
      </c>
      <c r="AS1581" s="29">
        <v>1</v>
      </c>
      <c r="AT1581" s="29"/>
      <c r="AU1581" s="29">
        <v>1</v>
      </c>
      <c r="AV1581" s="29"/>
      <c r="AW1581" s="29"/>
      <c r="AX1581" s="29"/>
      <c r="AY1581" s="29"/>
      <c r="AZ1581" s="29">
        <v>1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7</v>
      </c>
      <c r="F1583" s="26">
        <v>5</v>
      </c>
      <c r="G1583" s="26"/>
      <c r="H1583" s="26">
        <v>1</v>
      </c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2</v>
      </c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/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9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Y1587" s="312" t="s">
        <v>2438</v>
      </c>
      <c r="AZ1587" s="312"/>
      <c r="BA1587" s="312"/>
      <c r="BB1587" s="312"/>
      <c r="BC1587" s="178"/>
      <c r="BD1587" s="178"/>
      <c r="BE1587" s="178"/>
      <c r="BF1587" s="127"/>
      <c r="BG1587" s="179" t="s">
        <v>2437</v>
      </c>
      <c r="BH1587" s="179"/>
      <c r="BI1587" s="179"/>
      <c r="BJ1587" s="179"/>
      <c r="BK1587" s="179"/>
      <c r="BL1587" s="126"/>
      <c r="BM1587" s="74"/>
    </row>
    <row r="1588" spans="1:65" s="63" customFormat="1" ht="19.5" customHeight="1">
      <c r="A1588" s="75"/>
      <c r="B1588" s="76"/>
      <c r="C1588" s="210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7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29" t="s">
        <v>2279</v>
      </c>
      <c r="BA1589" s="129"/>
      <c r="BB1589" s="126"/>
      <c r="BC1589" s="178"/>
      <c r="BD1589" s="178"/>
      <c r="BE1589" s="178"/>
      <c r="BF1589" s="127"/>
      <c r="BG1589" s="179" t="s">
        <v>2426</v>
      </c>
      <c r="BH1589" s="179"/>
      <c r="BI1589" s="179"/>
      <c r="BJ1589" s="179"/>
      <c r="BK1589" s="179"/>
      <c r="BL1589" s="126"/>
      <c r="BM1589" s="44"/>
    </row>
    <row r="1590" spans="1:68" s="63" customFormat="1" ht="19.5" customHeight="1">
      <c r="A1590" s="7"/>
      <c r="B1590" s="65"/>
      <c r="C1590" s="208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2427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2428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2429</v>
      </c>
      <c r="BC1594" s="176"/>
      <c r="BD1594" s="176"/>
      <c r="BF1594" s="177" t="s">
        <v>2430</v>
      </c>
      <c r="BG1594" s="177"/>
      <c r="BH1594" s="177"/>
      <c r="BI1594" s="177"/>
      <c r="BJ1594" s="126"/>
      <c r="BK1594" s="126"/>
      <c r="BL1594" s="126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C1587:BE1587"/>
    <mergeCell ref="BC1588:BE1588"/>
    <mergeCell ref="BG1588:BI1588"/>
    <mergeCell ref="BC1589:BE1589"/>
    <mergeCell ref="BG1587:BK1587"/>
    <mergeCell ref="BG1589:BK1589"/>
    <mergeCell ref="AY1587:BB1587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&amp;L0E8AAFCD&amp;CФорма № 6-8, Підрозділ: Новоград-Волинський міськрайонний суд Житомирської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804">
      <selection activeCell="AN1580" sqref="AN1578:AN158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1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6" t="s">
        <v>2351</v>
      </c>
      <c r="B6" s="222" t="s">
        <v>924</v>
      </c>
      <c r="C6" s="224" t="s">
        <v>84</v>
      </c>
      <c r="D6" s="158"/>
      <c r="E6" s="206" t="s">
        <v>2352</v>
      </c>
      <c r="F6" s="206" t="s">
        <v>2353</v>
      </c>
      <c r="G6" s="214"/>
      <c r="H6" s="214"/>
      <c r="I6" s="214"/>
      <c r="J6" s="214"/>
      <c r="K6" s="214"/>
      <c r="L6" s="214"/>
      <c r="M6" s="214"/>
      <c r="N6" s="206" t="s">
        <v>2354</v>
      </c>
      <c r="O6" s="206"/>
      <c r="P6" s="206"/>
      <c r="Q6" s="206"/>
      <c r="R6" s="206"/>
      <c r="S6" s="206"/>
      <c r="T6" s="206"/>
      <c r="U6" s="216" t="s">
        <v>2355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  <c r="AM6" s="206" t="s">
        <v>2356</v>
      </c>
      <c r="AN6" s="214"/>
      <c r="AO6" s="214"/>
      <c r="AP6" s="214"/>
      <c r="AQ6" s="214"/>
      <c r="AR6" s="214"/>
      <c r="AS6" s="214"/>
      <c r="AT6" s="206" t="s">
        <v>2357</v>
      </c>
      <c r="AU6" s="206" t="s">
        <v>2358</v>
      </c>
      <c r="AV6" s="206" t="s">
        <v>2359</v>
      </c>
      <c r="AW6" s="206" t="s">
        <v>2360</v>
      </c>
      <c r="AX6" s="206"/>
      <c r="AY6" s="206"/>
      <c r="AZ6" s="206"/>
      <c r="BA6" s="206" t="s">
        <v>2361</v>
      </c>
      <c r="BB6" s="206"/>
      <c r="BC6" s="206"/>
      <c r="BD6" s="206"/>
      <c r="BE6" s="206" t="s">
        <v>2361</v>
      </c>
      <c r="BF6" s="206"/>
      <c r="BG6" s="206"/>
      <c r="BH6" s="206" t="s">
        <v>2362</v>
      </c>
      <c r="BI6" s="206"/>
      <c r="BJ6" s="206"/>
      <c r="BK6" s="206"/>
      <c r="BL6" s="206"/>
      <c r="BM6" s="206"/>
      <c r="BN6" s="206"/>
      <c r="BO6" s="206"/>
      <c r="BP6" s="206"/>
      <c r="BQ6" s="206"/>
    </row>
    <row r="7" spans="1:69" ht="21.75" customHeight="1">
      <c r="A7" s="214"/>
      <c r="B7" s="223"/>
      <c r="C7" s="224"/>
      <c r="D7" s="158"/>
      <c r="E7" s="206"/>
      <c r="F7" s="206" t="s">
        <v>2363</v>
      </c>
      <c r="G7" s="206" t="s">
        <v>2364</v>
      </c>
      <c r="H7" s="206" t="s">
        <v>2365</v>
      </c>
      <c r="I7" s="206" t="s">
        <v>2366</v>
      </c>
      <c r="J7" s="206"/>
      <c r="K7" s="206"/>
      <c r="L7" s="206" t="s">
        <v>2367</v>
      </c>
      <c r="M7" s="206"/>
      <c r="N7" s="206" t="s">
        <v>2368</v>
      </c>
      <c r="O7" s="206" t="s">
        <v>2369</v>
      </c>
      <c r="P7" s="206" t="s">
        <v>2370</v>
      </c>
      <c r="Q7" s="206" t="s">
        <v>2371</v>
      </c>
      <c r="R7" s="206" t="s">
        <v>2372</v>
      </c>
      <c r="S7" s="206" t="s">
        <v>2373</v>
      </c>
      <c r="T7" s="206" t="s">
        <v>2374</v>
      </c>
      <c r="U7" s="206" t="s">
        <v>2375</v>
      </c>
      <c r="V7" s="206" t="s">
        <v>2376</v>
      </c>
      <c r="W7" s="206" t="s">
        <v>2377</v>
      </c>
      <c r="X7" s="206" t="s">
        <v>2378</v>
      </c>
      <c r="Y7" s="206" t="s">
        <v>2379</v>
      </c>
      <c r="Z7" s="206" t="s">
        <v>2380</v>
      </c>
      <c r="AA7" s="206" t="s">
        <v>2381</v>
      </c>
      <c r="AB7" s="206" t="s">
        <v>2382</v>
      </c>
      <c r="AC7" s="206" t="s">
        <v>2383</v>
      </c>
      <c r="AD7" s="206" t="s">
        <v>2384</v>
      </c>
      <c r="AE7" s="206" t="s">
        <v>2385</v>
      </c>
      <c r="AF7" s="206" t="s">
        <v>2386</v>
      </c>
      <c r="AG7" s="206" t="s">
        <v>2387</v>
      </c>
      <c r="AH7" s="206" t="s">
        <v>2388</v>
      </c>
      <c r="AI7" s="206" t="s">
        <v>2389</v>
      </c>
      <c r="AJ7" s="206" t="s">
        <v>2390</v>
      </c>
      <c r="AK7" s="206" t="s">
        <v>2391</v>
      </c>
      <c r="AL7" s="206" t="s">
        <v>2392</v>
      </c>
      <c r="AM7" s="206" t="s">
        <v>2393</v>
      </c>
      <c r="AN7" s="206" t="s">
        <v>2394</v>
      </c>
      <c r="AO7" s="206" t="s">
        <v>2395</v>
      </c>
      <c r="AP7" s="206" t="s">
        <v>2396</v>
      </c>
      <c r="AQ7" s="206" t="s">
        <v>2397</v>
      </c>
      <c r="AR7" s="206" t="s">
        <v>2398</v>
      </c>
      <c r="AS7" s="206" t="s">
        <v>1501</v>
      </c>
      <c r="AT7" s="206"/>
      <c r="AU7" s="206"/>
      <c r="AV7" s="206"/>
      <c r="AW7" s="213" t="s">
        <v>1471</v>
      </c>
      <c r="AX7" s="206" t="s">
        <v>1466</v>
      </c>
      <c r="AY7" s="206"/>
      <c r="AZ7" s="206"/>
      <c r="BA7" s="206" t="s">
        <v>2399</v>
      </c>
      <c r="BB7" s="206" t="s">
        <v>2400</v>
      </c>
      <c r="BC7" s="206" t="s">
        <v>2401</v>
      </c>
      <c r="BD7" s="206" t="s">
        <v>2402</v>
      </c>
      <c r="BE7" s="206" t="s">
        <v>2403</v>
      </c>
      <c r="BF7" s="206" t="s">
        <v>2404</v>
      </c>
      <c r="BG7" s="206" t="s">
        <v>2405</v>
      </c>
      <c r="BH7" s="206" t="s">
        <v>2406</v>
      </c>
      <c r="BI7" s="206" t="s">
        <v>2407</v>
      </c>
      <c r="BJ7" s="206"/>
      <c r="BK7" s="206"/>
      <c r="BL7" s="206"/>
      <c r="BM7" s="206" t="s">
        <v>2408</v>
      </c>
      <c r="BN7" s="206"/>
      <c r="BO7" s="215" t="s">
        <v>2409</v>
      </c>
      <c r="BP7" s="215"/>
      <c r="BQ7" s="215"/>
    </row>
    <row r="8" spans="1:69" ht="12.75" customHeight="1">
      <c r="A8" s="214"/>
      <c r="B8" s="223"/>
      <c r="C8" s="224"/>
      <c r="D8" s="158"/>
      <c r="E8" s="206"/>
      <c r="F8" s="206"/>
      <c r="G8" s="206"/>
      <c r="H8" s="206"/>
      <c r="I8" s="206" t="s">
        <v>2410</v>
      </c>
      <c r="J8" s="206" t="s">
        <v>2411</v>
      </c>
      <c r="K8" s="206"/>
      <c r="L8" s="206" t="s">
        <v>2412</v>
      </c>
      <c r="M8" s="206" t="s">
        <v>2413</v>
      </c>
      <c r="N8" s="214"/>
      <c r="O8" s="214"/>
      <c r="P8" s="214"/>
      <c r="Q8" s="214"/>
      <c r="R8" s="214"/>
      <c r="S8" s="214"/>
      <c r="T8" s="214"/>
      <c r="U8" s="206"/>
      <c r="V8" s="206"/>
      <c r="W8" s="206"/>
      <c r="X8" s="206"/>
      <c r="Y8" s="206"/>
      <c r="Z8" s="206"/>
      <c r="AA8" s="206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 t="s">
        <v>2414</v>
      </c>
      <c r="AY8" s="206" t="s">
        <v>2415</v>
      </c>
      <c r="AZ8" s="206" t="s">
        <v>2416</v>
      </c>
      <c r="BA8" s="206"/>
      <c r="BB8" s="206"/>
      <c r="BC8" s="206"/>
      <c r="BD8" s="206"/>
      <c r="BE8" s="206"/>
      <c r="BF8" s="206"/>
      <c r="BG8" s="206"/>
      <c r="BH8" s="206"/>
      <c r="BI8" s="213" t="s">
        <v>1471</v>
      </c>
      <c r="BJ8" s="206" t="s">
        <v>1466</v>
      </c>
      <c r="BK8" s="206"/>
      <c r="BL8" s="206"/>
      <c r="BM8" s="206"/>
      <c r="BN8" s="206"/>
      <c r="BO8" s="215"/>
      <c r="BP8" s="215"/>
      <c r="BQ8" s="215"/>
    </row>
    <row r="9" spans="1:69" ht="12.75" customHeight="1">
      <c r="A9" s="214"/>
      <c r="B9" s="223"/>
      <c r="C9" s="224"/>
      <c r="D9" s="158"/>
      <c r="E9" s="206"/>
      <c r="F9" s="206"/>
      <c r="G9" s="206"/>
      <c r="H9" s="206"/>
      <c r="I9" s="206"/>
      <c r="J9" s="206" t="s">
        <v>2417</v>
      </c>
      <c r="K9" s="206" t="s">
        <v>2418</v>
      </c>
      <c r="L9" s="206"/>
      <c r="M9" s="206"/>
      <c r="N9" s="214"/>
      <c r="O9" s="214"/>
      <c r="P9" s="214"/>
      <c r="Q9" s="214"/>
      <c r="R9" s="214"/>
      <c r="S9" s="214"/>
      <c r="T9" s="214"/>
      <c r="U9" s="206"/>
      <c r="V9" s="206"/>
      <c r="W9" s="206"/>
      <c r="X9" s="206"/>
      <c r="Y9" s="206"/>
      <c r="Z9" s="206"/>
      <c r="AA9" s="206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13"/>
      <c r="BJ9" s="206" t="s">
        <v>2419</v>
      </c>
      <c r="BK9" s="206" t="s">
        <v>1451</v>
      </c>
      <c r="BL9" s="206" t="s">
        <v>1465</v>
      </c>
      <c r="BM9" s="213" t="s">
        <v>1471</v>
      </c>
      <c r="BN9" s="206" t="s">
        <v>2420</v>
      </c>
      <c r="BO9" s="206" t="s">
        <v>2421</v>
      </c>
      <c r="BP9" s="206" t="s">
        <v>2422</v>
      </c>
      <c r="BQ9" s="206" t="s">
        <v>2423</v>
      </c>
    </row>
    <row r="10" spans="1:69" ht="66" customHeight="1">
      <c r="A10" s="214"/>
      <c r="B10" s="223"/>
      <c r="C10" s="224"/>
      <c r="D10" s="158"/>
      <c r="E10" s="225"/>
      <c r="F10" s="206"/>
      <c r="G10" s="206"/>
      <c r="H10" s="206"/>
      <c r="I10" s="206"/>
      <c r="J10" s="206"/>
      <c r="K10" s="206"/>
      <c r="L10" s="206"/>
      <c r="M10" s="206"/>
      <c r="N10" s="214"/>
      <c r="O10" s="214"/>
      <c r="P10" s="214"/>
      <c r="Q10" s="214"/>
      <c r="R10" s="214"/>
      <c r="S10" s="214"/>
      <c r="T10" s="214"/>
      <c r="U10" s="206"/>
      <c r="V10" s="206"/>
      <c r="W10" s="206"/>
      <c r="X10" s="206"/>
      <c r="Y10" s="206"/>
      <c r="Z10" s="206"/>
      <c r="AA10" s="206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13"/>
      <c r="BJ10" s="214"/>
      <c r="BK10" s="206"/>
      <c r="BL10" s="206"/>
      <c r="BM10" s="213"/>
      <c r="BN10" s="206"/>
      <c r="BO10" s="206"/>
      <c r="BP10" s="206"/>
      <c r="BQ10" s="206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41</v>
      </c>
      <c r="F31" s="26">
        <f aca="true" t="shared" si="1" ref="F31:BQ31">SUM(F32:F95)</f>
        <v>41</v>
      </c>
      <c r="G31" s="26">
        <f t="shared" si="1"/>
        <v>0</v>
      </c>
      <c r="H31" s="26">
        <f t="shared" si="1"/>
        <v>11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6</v>
      </c>
      <c r="Q31" s="26">
        <f t="shared" si="1"/>
        <v>1</v>
      </c>
      <c r="R31" s="26">
        <f t="shared" si="1"/>
        <v>23</v>
      </c>
      <c r="S31" s="26">
        <f t="shared" si="1"/>
        <v>11</v>
      </c>
      <c r="T31" s="26">
        <f t="shared" si="1"/>
        <v>0</v>
      </c>
      <c r="U31" s="26">
        <f t="shared" si="1"/>
        <v>7</v>
      </c>
      <c r="V31" s="26">
        <f t="shared" si="1"/>
        <v>0</v>
      </c>
      <c r="W31" s="26">
        <f t="shared" si="1"/>
        <v>2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2</v>
      </c>
      <c r="AG31" s="26">
        <f t="shared" si="1"/>
        <v>2</v>
      </c>
      <c r="AH31" s="26">
        <f t="shared" si="1"/>
        <v>0</v>
      </c>
      <c r="AI31" s="26">
        <f t="shared" si="1"/>
        <v>27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11</v>
      </c>
      <c r="AP31" s="26">
        <f t="shared" si="1"/>
        <v>28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1</v>
      </c>
      <c r="AU31" s="26">
        <f t="shared" si="1"/>
        <v>0</v>
      </c>
      <c r="AV31" s="26">
        <f t="shared" si="1"/>
        <v>4</v>
      </c>
      <c r="AW31" s="26">
        <f t="shared" si="1"/>
        <v>5</v>
      </c>
      <c r="AX31" s="26">
        <f t="shared" si="1"/>
        <v>1</v>
      </c>
      <c r="AY31" s="26">
        <f t="shared" si="1"/>
        <v>2</v>
      </c>
      <c r="AZ31" s="26">
        <f t="shared" si="1"/>
        <v>2</v>
      </c>
      <c r="BA31" s="26">
        <f t="shared" si="1"/>
        <v>2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3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/>
      <c r="AK32" s="26"/>
      <c r="AL32" s="26"/>
      <c r="AM32" s="29"/>
      <c r="AN32" s="29"/>
      <c r="AO32" s="29"/>
      <c r="AP32" s="29">
        <v>2</v>
      </c>
      <c r="AQ32" s="29"/>
      <c r="AR32" s="26"/>
      <c r="AS32" s="26"/>
      <c r="AT32" s="29">
        <v>1</v>
      </c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3</v>
      </c>
      <c r="F42" s="29">
        <v>3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>
        <v>1</v>
      </c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3</v>
      </c>
      <c r="AJ42" s="26">
        <v>1</v>
      </c>
      <c r="AK42" s="26"/>
      <c r="AL42" s="26"/>
      <c r="AM42" s="29"/>
      <c r="AN42" s="29"/>
      <c r="AO42" s="29">
        <v>1</v>
      </c>
      <c r="AP42" s="29">
        <v>1</v>
      </c>
      <c r="AQ42" s="29">
        <v>1</v>
      </c>
      <c r="AR42" s="26"/>
      <c r="AS42" s="26"/>
      <c r="AT42" s="29"/>
      <c r="AU42" s="26"/>
      <c r="AV42" s="29">
        <v>2</v>
      </c>
      <c r="AW42" s="29">
        <v>1</v>
      </c>
      <c r="AX42" s="29">
        <v>1</v>
      </c>
      <c r="AY42" s="29"/>
      <c r="AZ42" s="29"/>
      <c r="BA42" s="26">
        <v>1</v>
      </c>
      <c r="BB42" s="26"/>
      <c r="BC42" s="26"/>
      <c r="BD42" s="26"/>
      <c r="BE42" s="29"/>
      <c r="BF42" s="29"/>
      <c r="BG42" s="29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</v>
      </c>
      <c r="F43" s="29">
        <v>2</v>
      </c>
      <c r="G43" s="29"/>
      <c r="H43" s="26">
        <v>1</v>
      </c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29"/>
      <c r="AI43" s="29">
        <v>1</v>
      </c>
      <c r="AJ43" s="26"/>
      <c r="AK43" s="26"/>
      <c r="AL43" s="26"/>
      <c r="AM43" s="29"/>
      <c r="AN43" s="29"/>
      <c r="AO43" s="29">
        <v>1</v>
      </c>
      <c r="AP43" s="29">
        <v>1</v>
      </c>
      <c r="AQ43" s="29"/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>
        <v>2</v>
      </c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27</v>
      </c>
      <c r="F48" s="29">
        <v>27</v>
      </c>
      <c r="G48" s="29"/>
      <c r="H48" s="26">
        <v>7</v>
      </c>
      <c r="I48" s="26">
        <v>2</v>
      </c>
      <c r="J48" s="29"/>
      <c r="K48" s="29"/>
      <c r="L48" s="29">
        <v>5</v>
      </c>
      <c r="M48" s="29"/>
      <c r="N48" s="26"/>
      <c r="O48" s="29"/>
      <c r="P48" s="29">
        <v>5</v>
      </c>
      <c r="Q48" s="26">
        <v>1</v>
      </c>
      <c r="R48" s="29">
        <v>14</v>
      </c>
      <c r="S48" s="29">
        <v>7</v>
      </c>
      <c r="T48" s="29"/>
      <c r="U48" s="29">
        <v>5</v>
      </c>
      <c r="V48" s="26"/>
      <c r="W48" s="29">
        <v>2</v>
      </c>
      <c r="X48" s="29"/>
      <c r="Y48" s="29"/>
      <c r="Z48" s="29"/>
      <c r="AA48" s="29"/>
      <c r="AB48" s="29"/>
      <c r="AC48" s="29">
        <v>1</v>
      </c>
      <c r="AD48" s="29"/>
      <c r="AE48" s="29"/>
      <c r="AF48" s="29">
        <v>2</v>
      </c>
      <c r="AG48" s="29">
        <v>1</v>
      </c>
      <c r="AH48" s="29"/>
      <c r="AI48" s="29">
        <v>16</v>
      </c>
      <c r="AJ48" s="26">
        <v>2</v>
      </c>
      <c r="AK48" s="26"/>
      <c r="AL48" s="26"/>
      <c r="AM48" s="29"/>
      <c r="AN48" s="29"/>
      <c r="AO48" s="29">
        <v>8</v>
      </c>
      <c r="AP48" s="29">
        <v>18</v>
      </c>
      <c r="AQ48" s="29">
        <v>1</v>
      </c>
      <c r="AR48" s="26"/>
      <c r="AS48" s="26"/>
      <c r="AT48" s="29"/>
      <c r="AU48" s="26"/>
      <c r="AV48" s="29">
        <v>1</v>
      </c>
      <c r="AW48" s="29">
        <v>3</v>
      </c>
      <c r="AX48" s="29"/>
      <c r="AY48" s="29">
        <v>1</v>
      </c>
      <c r="AZ48" s="29">
        <v>2</v>
      </c>
      <c r="BA48" s="26">
        <v>1</v>
      </c>
      <c r="BB48" s="26"/>
      <c r="BC48" s="26">
        <v>1</v>
      </c>
      <c r="BD48" s="26"/>
      <c r="BE48" s="29"/>
      <c r="BF48" s="29"/>
      <c r="BG48" s="29">
        <v>1</v>
      </c>
      <c r="BH48" s="29">
        <v>2</v>
      </c>
      <c r="BI48" s="29"/>
      <c r="BJ48" s="29"/>
      <c r="BK48" s="29"/>
      <c r="BL48" s="29"/>
      <c r="BM48" s="29"/>
      <c r="BN48" s="29"/>
      <c r="BO48" s="29"/>
      <c r="BP48" s="26"/>
      <c r="BQ48" s="26">
        <v>1</v>
      </c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>
        <v>2</v>
      </c>
      <c r="I49" s="26">
        <v>2</v>
      </c>
      <c r="J49" s="29"/>
      <c r="K49" s="29"/>
      <c r="L49" s="29"/>
      <c r="M49" s="29"/>
      <c r="N49" s="26"/>
      <c r="O49" s="29"/>
      <c r="P49" s="29"/>
      <c r="Q49" s="26"/>
      <c r="R49" s="29">
        <v>4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4</v>
      </c>
      <c r="AJ49" s="26">
        <v>1</v>
      </c>
      <c r="AK49" s="26"/>
      <c r="AL49" s="26"/>
      <c r="AM49" s="29"/>
      <c r="AN49" s="29"/>
      <c r="AO49" s="29">
        <v>1</v>
      </c>
      <c r="AP49" s="29">
        <v>4</v>
      </c>
      <c r="AQ49" s="29"/>
      <c r="AR49" s="26"/>
      <c r="AS49" s="26"/>
      <c r="AT49" s="29"/>
      <c r="AU49" s="26"/>
      <c r="AV49" s="29"/>
      <c r="AW49" s="29">
        <v>1</v>
      </c>
      <c r="AX49" s="29"/>
      <c r="AY49" s="29">
        <v>1</v>
      </c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10</v>
      </c>
      <c r="F128" s="26">
        <f aca="true" t="shared" si="4" ref="F128:BQ128">SUM(F129:F201)</f>
        <v>10</v>
      </c>
      <c r="G128" s="26">
        <f t="shared" si="4"/>
        <v>0</v>
      </c>
      <c r="H128" s="26">
        <f t="shared" si="4"/>
        <v>2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2</v>
      </c>
      <c r="R128" s="26">
        <f t="shared" si="4"/>
        <v>8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1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7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3</v>
      </c>
      <c r="AP128" s="26">
        <f t="shared" si="4"/>
        <v>5</v>
      </c>
      <c r="AQ128" s="26">
        <f t="shared" si="4"/>
        <v>2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1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2282</v>
      </c>
      <c r="C157" s="18" t="s">
        <v>2283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9</v>
      </c>
      <c r="F165" s="29">
        <v>9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>
        <v>2</v>
      </c>
      <c r="R165" s="29">
        <v>7</v>
      </c>
      <c r="S165" s="29"/>
      <c r="T165" s="29"/>
      <c r="U165" s="29">
        <v>1</v>
      </c>
      <c r="V165" s="26"/>
      <c r="W165" s="29"/>
      <c r="X165" s="29">
        <v>1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7</v>
      </c>
      <c r="AJ165" s="26">
        <v>1</v>
      </c>
      <c r="AK165" s="26"/>
      <c r="AL165" s="26"/>
      <c r="AM165" s="29"/>
      <c r="AN165" s="29"/>
      <c r="AO165" s="29">
        <v>2</v>
      </c>
      <c r="AP165" s="29">
        <v>5</v>
      </c>
      <c r="AQ165" s="29">
        <v>2</v>
      </c>
      <c r="AR165" s="26"/>
      <c r="AS165" s="26"/>
      <c r="AT165" s="29"/>
      <c r="AU165" s="26"/>
      <c r="AV165" s="29">
        <v>1</v>
      </c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/>
      <c r="BJ165" s="29"/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>
        <v>1</v>
      </c>
      <c r="F178" s="29">
        <v>1</v>
      </c>
      <c r="G178" s="29"/>
      <c r="H178" s="26">
        <v>1</v>
      </c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1</v>
      </c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>
        <v>1</v>
      </c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114</v>
      </c>
      <c r="F202" s="26">
        <f aca="true" t="shared" si="5" ref="F202:BP202">SUM(F203:F247)</f>
        <v>113</v>
      </c>
      <c r="G202" s="26">
        <f t="shared" si="5"/>
        <v>1</v>
      </c>
      <c r="H202" s="26">
        <f t="shared" si="5"/>
        <v>13</v>
      </c>
      <c r="I202" s="26">
        <f t="shared" si="5"/>
        <v>30</v>
      </c>
      <c r="J202" s="26">
        <f t="shared" si="5"/>
        <v>0</v>
      </c>
      <c r="K202" s="26">
        <f t="shared" si="5"/>
        <v>0</v>
      </c>
      <c r="L202" s="26">
        <f t="shared" si="5"/>
        <v>25</v>
      </c>
      <c r="M202" s="26">
        <f t="shared" si="5"/>
        <v>0</v>
      </c>
      <c r="N202" s="26">
        <f t="shared" si="5"/>
        <v>2</v>
      </c>
      <c r="O202" s="26">
        <f t="shared" si="5"/>
        <v>1</v>
      </c>
      <c r="P202" s="26">
        <f t="shared" si="5"/>
        <v>29</v>
      </c>
      <c r="Q202" s="26">
        <f t="shared" si="5"/>
        <v>24</v>
      </c>
      <c r="R202" s="26">
        <f t="shared" si="5"/>
        <v>49</v>
      </c>
      <c r="S202" s="26">
        <f t="shared" si="5"/>
        <v>7</v>
      </c>
      <c r="T202" s="26">
        <f t="shared" si="5"/>
        <v>2</v>
      </c>
      <c r="U202" s="26">
        <f t="shared" si="5"/>
        <v>10</v>
      </c>
      <c r="V202" s="26">
        <f t="shared" si="5"/>
        <v>0</v>
      </c>
      <c r="W202" s="26">
        <f t="shared" si="5"/>
        <v>2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5</v>
      </c>
      <c r="AH202" s="26">
        <f t="shared" si="5"/>
        <v>1</v>
      </c>
      <c r="AI202" s="26">
        <f t="shared" si="5"/>
        <v>91</v>
      </c>
      <c r="AJ202" s="26">
        <f t="shared" si="5"/>
        <v>32</v>
      </c>
      <c r="AK202" s="26">
        <f t="shared" si="5"/>
        <v>0</v>
      </c>
      <c r="AL202" s="26">
        <f t="shared" si="5"/>
        <v>0</v>
      </c>
      <c r="AM202" s="26">
        <f t="shared" si="5"/>
        <v>5</v>
      </c>
      <c r="AN202" s="26">
        <f t="shared" si="5"/>
        <v>1</v>
      </c>
      <c r="AO202" s="26">
        <f t="shared" si="5"/>
        <v>15</v>
      </c>
      <c r="AP202" s="26">
        <f t="shared" si="5"/>
        <v>68</v>
      </c>
      <c r="AQ202" s="26">
        <f t="shared" si="5"/>
        <v>20</v>
      </c>
      <c r="AR202" s="26">
        <f t="shared" si="5"/>
        <v>4</v>
      </c>
      <c r="AS202" s="26">
        <f t="shared" si="5"/>
        <v>1</v>
      </c>
      <c r="AT202" s="26">
        <f t="shared" si="5"/>
        <v>1</v>
      </c>
      <c r="AU202" s="26">
        <f t="shared" si="5"/>
        <v>0</v>
      </c>
      <c r="AV202" s="26">
        <f t="shared" si="5"/>
        <v>7</v>
      </c>
      <c r="AW202" s="26">
        <f t="shared" si="5"/>
        <v>37</v>
      </c>
      <c r="AX202" s="26">
        <f t="shared" si="5"/>
        <v>17</v>
      </c>
      <c r="AY202" s="26">
        <f t="shared" si="5"/>
        <v>5</v>
      </c>
      <c r="AZ202" s="26">
        <f t="shared" si="5"/>
        <v>15</v>
      </c>
      <c r="BA202" s="26">
        <f t="shared" si="5"/>
        <v>5</v>
      </c>
      <c r="BB202" s="26">
        <f t="shared" si="5"/>
        <v>0</v>
      </c>
      <c r="BC202" s="26">
        <f t="shared" si="5"/>
        <v>25</v>
      </c>
      <c r="BD202" s="26">
        <f t="shared" si="5"/>
        <v>0</v>
      </c>
      <c r="BE202" s="26">
        <f t="shared" si="5"/>
        <v>1</v>
      </c>
      <c r="BF202" s="26">
        <f t="shared" si="5"/>
        <v>4</v>
      </c>
      <c r="BG202" s="26">
        <f t="shared" si="5"/>
        <v>2</v>
      </c>
      <c r="BH202" s="26">
        <f t="shared" si="5"/>
        <v>11</v>
      </c>
      <c r="BI202" s="26">
        <f t="shared" si="5"/>
        <v>17</v>
      </c>
      <c r="BJ202" s="26">
        <f t="shared" si="5"/>
        <v>13</v>
      </c>
      <c r="BK202" s="26">
        <f t="shared" si="5"/>
        <v>1</v>
      </c>
      <c r="BL202" s="26">
        <f t="shared" si="5"/>
        <v>3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7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40</v>
      </c>
      <c r="F203" s="29">
        <v>39</v>
      </c>
      <c r="G203" s="29">
        <v>1</v>
      </c>
      <c r="H203" s="26">
        <v>8</v>
      </c>
      <c r="I203" s="26"/>
      <c r="J203" s="29"/>
      <c r="K203" s="29"/>
      <c r="L203" s="29">
        <v>11</v>
      </c>
      <c r="M203" s="29"/>
      <c r="N203" s="26"/>
      <c r="O203" s="29"/>
      <c r="P203" s="29">
        <v>10</v>
      </c>
      <c r="Q203" s="26">
        <v>9</v>
      </c>
      <c r="R203" s="29">
        <v>16</v>
      </c>
      <c r="S203" s="29">
        <v>4</v>
      </c>
      <c r="T203" s="29">
        <v>1</v>
      </c>
      <c r="U203" s="29">
        <v>9</v>
      </c>
      <c r="V203" s="26"/>
      <c r="W203" s="29">
        <v>1</v>
      </c>
      <c r="X203" s="29">
        <v>1</v>
      </c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/>
      <c r="AI203" s="29">
        <v>27</v>
      </c>
      <c r="AJ203" s="26">
        <v>3</v>
      </c>
      <c r="AK203" s="26"/>
      <c r="AL203" s="26"/>
      <c r="AM203" s="29">
        <v>3</v>
      </c>
      <c r="AN203" s="29"/>
      <c r="AO203" s="29">
        <v>5</v>
      </c>
      <c r="AP203" s="29">
        <v>24</v>
      </c>
      <c r="AQ203" s="29">
        <v>7</v>
      </c>
      <c r="AR203" s="26">
        <v>1</v>
      </c>
      <c r="AS203" s="26"/>
      <c r="AT203" s="29"/>
      <c r="AU203" s="26"/>
      <c r="AV203" s="29">
        <v>2</v>
      </c>
      <c r="AW203" s="29">
        <v>4</v>
      </c>
      <c r="AX203" s="29">
        <v>3</v>
      </c>
      <c r="AY203" s="29">
        <v>1</v>
      </c>
      <c r="AZ203" s="29"/>
      <c r="BA203" s="26">
        <v>2</v>
      </c>
      <c r="BB203" s="26"/>
      <c r="BC203" s="26">
        <v>1</v>
      </c>
      <c r="BD203" s="26"/>
      <c r="BE203" s="29"/>
      <c r="BF203" s="29"/>
      <c r="BG203" s="29">
        <v>1</v>
      </c>
      <c r="BH203" s="29">
        <v>1</v>
      </c>
      <c r="BI203" s="29">
        <v>2</v>
      </c>
      <c r="BJ203" s="29">
        <v>1</v>
      </c>
      <c r="BK203" s="29"/>
      <c r="BL203" s="29">
        <v>1</v>
      </c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23</v>
      </c>
      <c r="F204" s="29">
        <v>23</v>
      </c>
      <c r="G204" s="29"/>
      <c r="H204" s="26">
        <v>4</v>
      </c>
      <c r="I204" s="26">
        <v>5</v>
      </c>
      <c r="J204" s="29"/>
      <c r="K204" s="29"/>
      <c r="L204" s="29">
        <v>3</v>
      </c>
      <c r="M204" s="29"/>
      <c r="N204" s="26"/>
      <c r="O204" s="29"/>
      <c r="P204" s="29">
        <v>7</v>
      </c>
      <c r="Q204" s="26">
        <v>3</v>
      </c>
      <c r="R204" s="29">
        <v>10</v>
      </c>
      <c r="S204" s="29">
        <v>2</v>
      </c>
      <c r="T204" s="29">
        <v>1</v>
      </c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2</v>
      </c>
      <c r="AH204" s="29"/>
      <c r="AI204" s="29">
        <v>21</v>
      </c>
      <c r="AJ204" s="26">
        <v>12</v>
      </c>
      <c r="AK204" s="26"/>
      <c r="AL204" s="26"/>
      <c r="AM204" s="29"/>
      <c r="AN204" s="29"/>
      <c r="AO204" s="29">
        <v>4</v>
      </c>
      <c r="AP204" s="29">
        <v>13</v>
      </c>
      <c r="AQ204" s="29">
        <v>5</v>
      </c>
      <c r="AR204" s="26">
        <v>1</v>
      </c>
      <c r="AS204" s="26"/>
      <c r="AT204" s="29"/>
      <c r="AU204" s="26"/>
      <c r="AV204" s="29">
        <v>2</v>
      </c>
      <c r="AW204" s="29">
        <v>14</v>
      </c>
      <c r="AX204" s="29">
        <v>6</v>
      </c>
      <c r="AY204" s="29">
        <v>1</v>
      </c>
      <c r="AZ204" s="29">
        <v>7</v>
      </c>
      <c r="BA204" s="26">
        <v>1</v>
      </c>
      <c r="BB204" s="26"/>
      <c r="BC204" s="26">
        <v>10</v>
      </c>
      <c r="BD204" s="26"/>
      <c r="BE204" s="29"/>
      <c r="BF204" s="29">
        <v>3</v>
      </c>
      <c r="BG204" s="29"/>
      <c r="BH204" s="29">
        <v>4</v>
      </c>
      <c r="BI204" s="29">
        <v>5</v>
      </c>
      <c r="BJ204" s="29">
        <v>3</v>
      </c>
      <c r="BK204" s="29">
        <v>1</v>
      </c>
      <c r="BL204" s="29">
        <v>1</v>
      </c>
      <c r="BM204" s="29">
        <v>1</v>
      </c>
      <c r="BN204" s="29">
        <v>1</v>
      </c>
      <c r="BO204" s="29"/>
      <c r="BP204" s="26">
        <v>4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26</v>
      </c>
      <c r="F205" s="29">
        <v>26</v>
      </c>
      <c r="G205" s="29"/>
      <c r="H205" s="26"/>
      <c r="I205" s="26">
        <v>18</v>
      </c>
      <c r="J205" s="29"/>
      <c r="K205" s="29"/>
      <c r="L205" s="29">
        <v>4</v>
      </c>
      <c r="M205" s="29"/>
      <c r="N205" s="26">
        <v>2</v>
      </c>
      <c r="O205" s="29"/>
      <c r="P205" s="29">
        <v>6</v>
      </c>
      <c r="Q205" s="26">
        <v>5</v>
      </c>
      <c r="R205" s="29">
        <v>13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>
        <v>1</v>
      </c>
      <c r="AH205" s="29"/>
      <c r="AI205" s="29">
        <v>23</v>
      </c>
      <c r="AJ205" s="26">
        <v>5</v>
      </c>
      <c r="AK205" s="26"/>
      <c r="AL205" s="26"/>
      <c r="AM205" s="29"/>
      <c r="AN205" s="29"/>
      <c r="AO205" s="29">
        <v>2</v>
      </c>
      <c r="AP205" s="29">
        <v>15</v>
      </c>
      <c r="AQ205" s="29">
        <v>7</v>
      </c>
      <c r="AR205" s="26">
        <v>2</v>
      </c>
      <c r="AS205" s="26"/>
      <c r="AT205" s="29">
        <v>1</v>
      </c>
      <c r="AU205" s="26"/>
      <c r="AV205" s="29">
        <v>2</v>
      </c>
      <c r="AW205" s="29">
        <v>6</v>
      </c>
      <c r="AX205" s="29">
        <v>3</v>
      </c>
      <c r="AY205" s="29">
        <v>1</v>
      </c>
      <c r="AZ205" s="29">
        <v>2</v>
      </c>
      <c r="BA205" s="26"/>
      <c r="BB205" s="26"/>
      <c r="BC205" s="26">
        <v>6</v>
      </c>
      <c r="BD205" s="26"/>
      <c r="BE205" s="29"/>
      <c r="BF205" s="29"/>
      <c r="BG205" s="29"/>
      <c r="BH205" s="29">
        <v>2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3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/>
      <c r="I208" s="26"/>
      <c r="J208" s="29"/>
      <c r="K208" s="29"/>
      <c r="L208" s="29">
        <v>2</v>
      </c>
      <c r="M208" s="29"/>
      <c r="N208" s="26"/>
      <c r="O208" s="29"/>
      <c r="P208" s="29"/>
      <c r="Q208" s="26">
        <v>1</v>
      </c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>
        <v>1</v>
      </c>
      <c r="AP208" s="29">
        <v>2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11</v>
      </c>
      <c r="F209" s="29">
        <v>11</v>
      </c>
      <c r="G209" s="29"/>
      <c r="H209" s="26">
        <v>1</v>
      </c>
      <c r="I209" s="26">
        <v>5</v>
      </c>
      <c r="J209" s="29"/>
      <c r="K209" s="29"/>
      <c r="L209" s="29">
        <v>3</v>
      </c>
      <c r="M209" s="29"/>
      <c r="N209" s="26"/>
      <c r="O209" s="29"/>
      <c r="P209" s="29">
        <v>4</v>
      </c>
      <c r="Q209" s="26">
        <v>3</v>
      </c>
      <c r="R209" s="29">
        <v>3</v>
      </c>
      <c r="S209" s="29">
        <v>1</v>
      </c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>
        <v>10</v>
      </c>
      <c r="AJ209" s="26">
        <v>8</v>
      </c>
      <c r="AK209" s="26"/>
      <c r="AL209" s="26"/>
      <c r="AM209" s="29">
        <v>1</v>
      </c>
      <c r="AN209" s="29"/>
      <c r="AO209" s="29"/>
      <c r="AP209" s="29">
        <v>10</v>
      </c>
      <c r="AQ209" s="29"/>
      <c r="AR209" s="26"/>
      <c r="AS209" s="26"/>
      <c r="AT209" s="29"/>
      <c r="AU209" s="26"/>
      <c r="AV209" s="29">
        <v>1</v>
      </c>
      <c r="AW209" s="29">
        <v>8</v>
      </c>
      <c r="AX209" s="29">
        <v>3</v>
      </c>
      <c r="AY209" s="29"/>
      <c r="AZ209" s="29">
        <v>5</v>
      </c>
      <c r="BA209" s="26"/>
      <c r="BB209" s="26"/>
      <c r="BC209" s="26">
        <v>5</v>
      </c>
      <c r="BD209" s="26"/>
      <c r="BE209" s="29">
        <v>1</v>
      </c>
      <c r="BF209" s="29">
        <v>1</v>
      </c>
      <c r="BG209" s="29">
        <v>1</v>
      </c>
      <c r="BH209" s="29">
        <v>2</v>
      </c>
      <c r="BI209" s="29">
        <v>6</v>
      </c>
      <c r="BJ209" s="29">
        <v>5</v>
      </c>
      <c r="BK209" s="29"/>
      <c r="BL209" s="29">
        <v>1</v>
      </c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>
        <v>1</v>
      </c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>
        <v>1</v>
      </c>
      <c r="BB213" s="26"/>
      <c r="BC213" s="26"/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/>
      <c r="J215" s="29"/>
      <c r="K215" s="29"/>
      <c r="L215" s="29">
        <v>1</v>
      </c>
      <c r="M215" s="29"/>
      <c r="N215" s="26"/>
      <c r="O215" s="29"/>
      <c r="P215" s="29"/>
      <c r="Q215" s="26"/>
      <c r="R215" s="29">
        <v>2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2</v>
      </c>
      <c r="AK215" s="26"/>
      <c r="AL215" s="26"/>
      <c r="AM215" s="29"/>
      <c r="AN215" s="29"/>
      <c r="AO215" s="29"/>
      <c r="AP215" s="29">
        <v>1</v>
      </c>
      <c r="AQ215" s="29"/>
      <c r="AR215" s="26"/>
      <c r="AS215" s="26">
        <v>1</v>
      </c>
      <c r="AT215" s="29"/>
      <c r="AU215" s="26"/>
      <c r="AV215" s="29"/>
      <c r="AW215" s="29">
        <v>2</v>
      </c>
      <c r="AX215" s="29">
        <v>1</v>
      </c>
      <c r="AY215" s="29"/>
      <c r="AZ215" s="29">
        <v>1</v>
      </c>
      <c r="BA215" s="26">
        <v>1</v>
      </c>
      <c r="BB215" s="26"/>
      <c r="BC215" s="26">
        <v>1</v>
      </c>
      <c r="BD215" s="26"/>
      <c r="BE215" s="29"/>
      <c r="BF215" s="29"/>
      <c r="BG215" s="29"/>
      <c r="BH215" s="29">
        <v>1</v>
      </c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2</v>
      </c>
      <c r="F216" s="29">
        <v>2</v>
      </c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>
        <v>2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2</v>
      </c>
      <c r="AJ216" s="26">
        <v>2</v>
      </c>
      <c r="AK216" s="26"/>
      <c r="AL216" s="26"/>
      <c r="AM216" s="29"/>
      <c r="AN216" s="29"/>
      <c r="AO216" s="29"/>
      <c r="AP216" s="29">
        <v>2</v>
      </c>
      <c r="AQ216" s="29"/>
      <c r="AR216" s="26"/>
      <c r="AS216" s="26"/>
      <c r="AT216" s="29"/>
      <c r="AU216" s="26"/>
      <c r="AV216" s="29"/>
      <c r="AW216" s="29">
        <v>2</v>
      </c>
      <c r="AX216" s="29"/>
      <c r="AY216" s="29">
        <v>2</v>
      </c>
      <c r="AZ216" s="29"/>
      <c r="BA216" s="26"/>
      <c r="BB216" s="26"/>
      <c r="BC216" s="26">
        <v>2</v>
      </c>
      <c r="BD216" s="26"/>
      <c r="BE216" s="29"/>
      <c r="BF216" s="29"/>
      <c r="BG216" s="29"/>
      <c r="BH216" s="29"/>
      <c r="BI216" s="29">
        <v>2</v>
      </c>
      <c r="BJ216" s="29">
        <v>2</v>
      </c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/>
      <c r="I224" s="26">
        <v>1</v>
      </c>
      <c r="J224" s="29"/>
      <c r="K224" s="29"/>
      <c r="L224" s="29"/>
      <c r="M224" s="29"/>
      <c r="N224" s="26"/>
      <c r="O224" s="29"/>
      <c r="P224" s="29"/>
      <c r="Q224" s="26">
        <v>2</v>
      </c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>
        <v>1</v>
      </c>
      <c r="AO224" s="29">
        <v>1</v>
      </c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2</v>
      </c>
      <c r="F225" s="29">
        <v>2</v>
      </c>
      <c r="G225" s="29"/>
      <c r="H225" s="26"/>
      <c r="I225" s="26"/>
      <c r="J225" s="29"/>
      <c r="K225" s="29"/>
      <c r="L225" s="29"/>
      <c r="M225" s="29"/>
      <c r="N225" s="26"/>
      <c r="O225" s="29">
        <v>1</v>
      </c>
      <c r="P225" s="29">
        <v>1</v>
      </c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>
        <v>1</v>
      </c>
      <c r="AE225" s="29"/>
      <c r="AF225" s="29"/>
      <c r="AG225" s="29"/>
      <c r="AH225" s="29"/>
      <c r="AI225" s="29">
        <v>1</v>
      </c>
      <c r="AJ225" s="26"/>
      <c r="AK225" s="26"/>
      <c r="AL225" s="26"/>
      <c r="AM225" s="29"/>
      <c r="AN225" s="29"/>
      <c r="AO225" s="29">
        <v>1</v>
      </c>
      <c r="AP225" s="29"/>
      <c r="AQ225" s="29">
        <v>1</v>
      </c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>
        <v>1</v>
      </c>
      <c r="F233" s="29">
        <v>1</v>
      </c>
      <c r="G233" s="29"/>
      <c r="H233" s="26"/>
      <c r="I233" s="26">
        <v>1</v>
      </c>
      <c r="J233" s="29"/>
      <c r="K233" s="29"/>
      <c r="L233" s="29"/>
      <c r="M233" s="29"/>
      <c r="N233" s="26"/>
      <c r="O233" s="29"/>
      <c r="P233" s="29"/>
      <c r="Q233" s="26">
        <v>1</v>
      </c>
      <c r="R233" s="29"/>
      <c r="S233" s="29"/>
      <c r="T233" s="29"/>
      <c r="U233" s="29"/>
      <c r="V233" s="26"/>
      <c r="W233" s="29">
        <v>1</v>
      </c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>
        <v>1</v>
      </c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2281</v>
      </c>
      <c r="C305" s="18" t="s">
        <v>2280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2301</v>
      </c>
      <c r="C308" s="46" t="s">
        <v>2302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2303</v>
      </c>
      <c r="C309" s="46" t="s">
        <v>2302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2304</v>
      </c>
      <c r="C310" s="46" t="s">
        <v>2302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2305</v>
      </c>
      <c r="C311" s="46" t="s">
        <v>2302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2306</v>
      </c>
      <c r="C312" s="46" t="s">
        <v>2307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7</v>
      </c>
      <c r="F407" s="26">
        <f aca="true" t="shared" si="8" ref="F407:BQ407">SUM(F408:F464)</f>
        <v>7</v>
      </c>
      <c r="G407" s="26">
        <f t="shared" si="8"/>
        <v>0</v>
      </c>
      <c r="H407" s="26">
        <f t="shared" si="8"/>
        <v>0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2</v>
      </c>
      <c r="R407" s="26">
        <f t="shared" si="8"/>
        <v>4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7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4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3</v>
      </c>
      <c r="AX407" s="26">
        <f t="shared" si="8"/>
        <v>0</v>
      </c>
      <c r="AY407" s="26">
        <f t="shared" si="8"/>
        <v>2</v>
      </c>
      <c r="AZ407" s="26">
        <f t="shared" si="8"/>
        <v>1</v>
      </c>
      <c r="BA407" s="26">
        <f t="shared" si="8"/>
        <v>0</v>
      </c>
      <c r="BB407" s="26">
        <f t="shared" si="8"/>
        <v>0</v>
      </c>
      <c r="BC407" s="26">
        <f t="shared" si="8"/>
        <v>3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1</v>
      </c>
      <c r="BI407" s="26">
        <f t="shared" si="8"/>
        <v>2</v>
      </c>
      <c r="BJ407" s="26">
        <f t="shared" si="8"/>
        <v>2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>
        <v>1</v>
      </c>
      <c r="J436" s="29"/>
      <c r="K436" s="29"/>
      <c r="L436" s="29">
        <v>1</v>
      </c>
      <c r="M436" s="29"/>
      <c r="N436" s="26"/>
      <c r="O436" s="29"/>
      <c r="P436" s="26">
        <v>1</v>
      </c>
      <c r="Q436" s="29">
        <v>1</v>
      </c>
      <c r="R436" s="29">
        <v>2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>
        <v>3</v>
      </c>
      <c r="AK436" s="29"/>
      <c r="AL436" s="26"/>
      <c r="AM436" s="29"/>
      <c r="AN436" s="29"/>
      <c r="AO436" s="26">
        <v>1</v>
      </c>
      <c r="AP436" s="26">
        <v>1</v>
      </c>
      <c r="AQ436" s="29">
        <v>2</v>
      </c>
      <c r="AR436" s="29"/>
      <c r="AS436" s="29"/>
      <c r="AT436" s="29"/>
      <c r="AU436" s="26"/>
      <c r="AV436" s="29"/>
      <c r="AW436" s="26">
        <v>3</v>
      </c>
      <c r="AX436" s="29"/>
      <c r="AY436" s="29">
        <v>2</v>
      </c>
      <c r="AZ436" s="26">
        <v>1</v>
      </c>
      <c r="BA436" s="26"/>
      <c r="BB436" s="29"/>
      <c r="BC436" s="29">
        <v>3</v>
      </c>
      <c r="BD436" s="29"/>
      <c r="BE436" s="29"/>
      <c r="BF436" s="26"/>
      <c r="BG436" s="29"/>
      <c r="BH436" s="26">
        <v>1</v>
      </c>
      <c r="BI436" s="29">
        <v>2</v>
      </c>
      <c r="BJ436" s="29">
        <v>2</v>
      </c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3</v>
      </c>
      <c r="F437" s="29">
        <v>3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>
        <v>1</v>
      </c>
      <c r="R437" s="29">
        <v>2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3</v>
      </c>
      <c r="AJ437" s="26"/>
      <c r="AK437" s="29"/>
      <c r="AL437" s="26"/>
      <c r="AM437" s="29"/>
      <c r="AN437" s="29"/>
      <c r="AO437" s="26"/>
      <c r="AP437" s="26">
        <v>1</v>
      </c>
      <c r="AQ437" s="29">
        <v>2</v>
      </c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2312</v>
      </c>
      <c r="C462" s="18" t="s">
        <v>2313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2314</v>
      </c>
      <c r="C463" s="18" t="s">
        <v>2313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2315</v>
      </c>
      <c r="C464" s="18" t="s">
        <v>2313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16</v>
      </c>
      <c r="F476" s="26">
        <f aca="true" t="shared" si="10" ref="F476:BQ476">SUM(F477:F515)</f>
        <v>14</v>
      </c>
      <c r="G476" s="26">
        <f t="shared" si="10"/>
        <v>1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8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6</v>
      </c>
      <c r="Q476" s="26">
        <f t="shared" si="10"/>
        <v>3</v>
      </c>
      <c r="R476" s="26">
        <f t="shared" si="10"/>
        <v>7</v>
      </c>
      <c r="S476" s="26">
        <f t="shared" si="10"/>
        <v>0</v>
      </c>
      <c r="T476" s="26">
        <f t="shared" si="10"/>
        <v>0</v>
      </c>
      <c r="U476" s="26">
        <f t="shared" si="10"/>
        <v>3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1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12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4</v>
      </c>
      <c r="AP476" s="26">
        <f t="shared" si="10"/>
        <v>8</v>
      </c>
      <c r="AQ476" s="26">
        <f t="shared" si="10"/>
        <v>1</v>
      </c>
      <c r="AR476" s="26">
        <f t="shared" si="10"/>
        <v>0</v>
      </c>
      <c r="AS476" s="26">
        <f t="shared" si="10"/>
        <v>1</v>
      </c>
      <c r="AT476" s="26">
        <f t="shared" si="10"/>
        <v>1</v>
      </c>
      <c r="AU476" s="26">
        <f t="shared" si="10"/>
        <v>0</v>
      </c>
      <c r="AV476" s="26">
        <f t="shared" si="10"/>
        <v>0</v>
      </c>
      <c r="AW476" s="26">
        <f t="shared" si="10"/>
        <v>3</v>
      </c>
      <c r="AX476" s="26">
        <f t="shared" si="10"/>
        <v>1</v>
      </c>
      <c r="AY476" s="26">
        <f t="shared" si="10"/>
        <v>2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3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2</v>
      </c>
      <c r="BJ476" s="26">
        <f t="shared" si="10"/>
        <v>0</v>
      </c>
      <c r="BK476" s="26">
        <f t="shared" si="10"/>
        <v>2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1</v>
      </c>
      <c r="G503" s="29">
        <v>1</v>
      </c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2</v>
      </c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>
        <v>1</v>
      </c>
      <c r="AT503" s="29">
        <v>1</v>
      </c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7</v>
      </c>
      <c r="F504" s="29">
        <v>7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>
        <v>2</v>
      </c>
      <c r="Q504" s="26">
        <v>2</v>
      </c>
      <c r="R504" s="29">
        <v>3</v>
      </c>
      <c r="S504" s="29"/>
      <c r="T504" s="29"/>
      <c r="U504" s="29">
        <v>3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4</v>
      </c>
      <c r="AJ504" s="26"/>
      <c r="AK504" s="26"/>
      <c r="AL504" s="26"/>
      <c r="AM504" s="29">
        <v>2</v>
      </c>
      <c r="AN504" s="29"/>
      <c r="AO504" s="29"/>
      <c r="AP504" s="29">
        <v>4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1</v>
      </c>
      <c r="G508" s="29"/>
      <c r="H508" s="26"/>
      <c r="I508" s="26"/>
      <c r="J508" s="29"/>
      <c r="K508" s="29"/>
      <c r="L508" s="29">
        <v>2</v>
      </c>
      <c r="M508" s="29"/>
      <c r="N508" s="26"/>
      <c r="O508" s="29"/>
      <c r="P508" s="29">
        <v>1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/>
      <c r="AK508" s="26"/>
      <c r="AL508" s="26"/>
      <c r="AM508" s="29"/>
      <c r="AN508" s="29"/>
      <c r="AO508" s="29">
        <v>1</v>
      </c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5</v>
      </c>
      <c r="F509" s="29">
        <v>5</v>
      </c>
      <c r="G509" s="29"/>
      <c r="H509" s="26"/>
      <c r="I509" s="26">
        <v>2</v>
      </c>
      <c r="J509" s="29"/>
      <c r="K509" s="29"/>
      <c r="L509" s="29">
        <v>3</v>
      </c>
      <c r="M509" s="29"/>
      <c r="N509" s="26"/>
      <c r="O509" s="29"/>
      <c r="P509" s="29">
        <v>2</v>
      </c>
      <c r="Q509" s="26">
        <v>1</v>
      </c>
      <c r="R509" s="29">
        <v>2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>
        <v>1</v>
      </c>
      <c r="AD509" s="29"/>
      <c r="AE509" s="29"/>
      <c r="AF509" s="29"/>
      <c r="AG509" s="29"/>
      <c r="AH509" s="29"/>
      <c r="AI509" s="29">
        <v>4</v>
      </c>
      <c r="AJ509" s="26">
        <v>3</v>
      </c>
      <c r="AK509" s="26"/>
      <c r="AL509" s="26"/>
      <c r="AM509" s="29"/>
      <c r="AN509" s="29"/>
      <c r="AO509" s="29">
        <v>2</v>
      </c>
      <c r="AP509" s="29">
        <v>3</v>
      </c>
      <c r="AQ509" s="29"/>
      <c r="AR509" s="26"/>
      <c r="AS509" s="26"/>
      <c r="AT509" s="29"/>
      <c r="AU509" s="26"/>
      <c r="AV509" s="29"/>
      <c r="AW509" s="29">
        <v>3</v>
      </c>
      <c r="AX509" s="29">
        <v>1</v>
      </c>
      <c r="AY509" s="29">
        <v>2</v>
      </c>
      <c r="AZ509" s="29"/>
      <c r="BA509" s="26"/>
      <c r="BB509" s="26"/>
      <c r="BC509" s="26">
        <v>3</v>
      </c>
      <c r="BD509" s="26"/>
      <c r="BE509" s="29"/>
      <c r="BF509" s="29"/>
      <c r="BG509" s="29"/>
      <c r="BH509" s="29"/>
      <c r="BI509" s="29">
        <v>2</v>
      </c>
      <c r="BJ509" s="29"/>
      <c r="BK509" s="29">
        <v>2</v>
      </c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6</v>
      </c>
      <c r="F516" s="26">
        <f aca="true" t="shared" si="11" ref="F516:BQ516">SUM(F517:F557)</f>
        <v>6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1</v>
      </c>
      <c r="P516" s="26">
        <f t="shared" si="11"/>
        <v>1</v>
      </c>
      <c r="Q516" s="26">
        <f t="shared" si="11"/>
        <v>1</v>
      </c>
      <c r="R516" s="26">
        <f t="shared" si="11"/>
        <v>3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1</v>
      </c>
      <c r="AC516" s="26">
        <f t="shared" si="11"/>
        <v>1</v>
      </c>
      <c r="AD516" s="26">
        <f t="shared" si="11"/>
        <v>1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1</v>
      </c>
      <c r="AO516" s="26">
        <f t="shared" si="11"/>
        <v>0</v>
      </c>
      <c r="AP516" s="26">
        <f t="shared" si="11"/>
        <v>3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3</v>
      </c>
      <c r="AX516" s="26">
        <f t="shared" si="11"/>
        <v>1</v>
      </c>
      <c r="AY516" s="26">
        <f t="shared" si="11"/>
        <v>2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1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2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1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>
        <v>1</v>
      </c>
      <c r="AK521" s="26"/>
      <c r="AL521" s="26"/>
      <c r="AM521" s="29"/>
      <c r="AN521" s="29"/>
      <c r="AO521" s="29"/>
      <c r="AP521" s="29"/>
      <c r="AQ521" s="29">
        <v>1</v>
      </c>
      <c r="AR521" s="26"/>
      <c r="AS521" s="26"/>
      <c r="AT521" s="29"/>
      <c r="AU521" s="26"/>
      <c r="AV521" s="29"/>
      <c r="AW521" s="29">
        <v>1</v>
      </c>
      <c r="AX521" s="29"/>
      <c r="AY521" s="29">
        <v>1</v>
      </c>
      <c r="AZ521" s="29"/>
      <c r="BA521" s="26"/>
      <c r="BB521" s="26"/>
      <c r="BC521" s="26">
        <v>1</v>
      </c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>
        <v>1</v>
      </c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2</v>
      </c>
      <c r="F524" s="29">
        <v>2</v>
      </c>
      <c r="G524" s="29"/>
      <c r="H524" s="26"/>
      <c r="I524" s="26">
        <v>2</v>
      </c>
      <c r="J524" s="29"/>
      <c r="K524" s="29"/>
      <c r="L524" s="29">
        <v>1</v>
      </c>
      <c r="M524" s="29"/>
      <c r="N524" s="26"/>
      <c r="O524" s="29">
        <v>1</v>
      </c>
      <c r="P524" s="29">
        <v>1</v>
      </c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>
        <v>1</v>
      </c>
      <c r="AC524" s="29"/>
      <c r="AD524" s="29">
        <v>1</v>
      </c>
      <c r="AE524" s="29"/>
      <c r="AF524" s="29"/>
      <c r="AG524" s="29"/>
      <c r="AH524" s="29"/>
      <c r="AI524" s="29"/>
      <c r="AJ524" s="26"/>
      <c r="AK524" s="26"/>
      <c r="AL524" s="26"/>
      <c r="AM524" s="29"/>
      <c r="AN524" s="29">
        <v>1</v>
      </c>
      <c r="AO524" s="29"/>
      <c r="AP524" s="29"/>
      <c r="AQ524" s="29">
        <v>1</v>
      </c>
      <c r="AR524" s="26"/>
      <c r="AS524" s="26"/>
      <c r="AT524" s="29"/>
      <c r="AU524" s="26"/>
      <c r="AV524" s="29"/>
      <c r="AW524" s="29">
        <v>1</v>
      </c>
      <c r="AX524" s="29">
        <v>1</v>
      </c>
      <c r="AY524" s="29"/>
      <c r="AZ524" s="29"/>
      <c r="BA524" s="26"/>
      <c r="BB524" s="26"/>
      <c r="BC524" s="26">
        <v>1</v>
      </c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>
        <v>1</v>
      </c>
      <c r="BQ524" s="26"/>
    </row>
    <row r="525" spans="1:69" ht="12.75" customHeight="1" hidden="1">
      <c r="A525" s="5">
        <v>512</v>
      </c>
      <c r="B525" s="10">
        <v>297</v>
      </c>
      <c r="C525" s="18" t="s">
        <v>2316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2317</v>
      </c>
      <c r="C529" s="18" t="s">
        <v>2316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</v>
      </c>
      <c r="F543" s="29">
        <v>1</v>
      </c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>
        <v>1</v>
      </c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>
        <v>1</v>
      </c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>
        <v>1</v>
      </c>
      <c r="F545" s="29">
        <v>1</v>
      </c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>
        <v>1</v>
      </c>
      <c r="S545" s="29"/>
      <c r="T545" s="29"/>
      <c r="U545" s="29">
        <v>1</v>
      </c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>
        <v>1</v>
      </c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>
        <v>1</v>
      </c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>
        <v>1</v>
      </c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>
        <v>1</v>
      </c>
      <c r="AX548" s="29"/>
      <c r="AY548" s="29">
        <v>1</v>
      </c>
      <c r="AZ548" s="29"/>
      <c r="BA548" s="26"/>
      <c r="BB548" s="26"/>
      <c r="BC548" s="26"/>
      <c r="BD548" s="26"/>
      <c r="BE548" s="29"/>
      <c r="BF548" s="29">
        <v>1</v>
      </c>
      <c r="BG548" s="29"/>
      <c r="BH548" s="29">
        <v>1</v>
      </c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30</v>
      </c>
      <c r="F558" s="26">
        <f aca="true" t="shared" si="12" ref="F558:BQ558">SUM(F560:F622)</f>
        <v>30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3</v>
      </c>
      <c r="Q558" s="26">
        <f t="shared" si="12"/>
        <v>9</v>
      </c>
      <c r="R558" s="26">
        <f t="shared" si="12"/>
        <v>16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1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1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28</v>
      </c>
      <c r="AJ558" s="26">
        <f t="shared" si="12"/>
        <v>13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3</v>
      </c>
      <c r="AP558" s="26">
        <f t="shared" si="12"/>
        <v>17</v>
      </c>
      <c r="AQ558" s="26">
        <f t="shared" si="12"/>
        <v>9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13</v>
      </c>
      <c r="AX558" s="26">
        <f t="shared" si="12"/>
        <v>5</v>
      </c>
      <c r="AY558" s="26">
        <f t="shared" si="12"/>
        <v>1</v>
      </c>
      <c r="AZ558" s="26">
        <f t="shared" si="12"/>
        <v>7</v>
      </c>
      <c r="BA558" s="26">
        <f t="shared" si="12"/>
        <v>2</v>
      </c>
      <c r="BB558" s="26">
        <f t="shared" si="12"/>
        <v>1</v>
      </c>
      <c r="BC558" s="26">
        <f t="shared" si="12"/>
        <v>5</v>
      </c>
      <c r="BD558" s="26">
        <f t="shared" si="12"/>
        <v>0</v>
      </c>
      <c r="BE558" s="26">
        <f t="shared" si="12"/>
        <v>0</v>
      </c>
      <c r="BF558" s="26">
        <f t="shared" si="12"/>
        <v>5</v>
      </c>
      <c r="BG558" s="26">
        <f t="shared" si="12"/>
        <v>0</v>
      </c>
      <c r="BH558" s="26">
        <f t="shared" si="12"/>
        <v>6</v>
      </c>
      <c r="BI558" s="26">
        <f t="shared" si="12"/>
        <v>5</v>
      </c>
      <c r="BJ558" s="26">
        <f t="shared" si="12"/>
        <v>4</v>
      </c>
      <c r="BK558" s="26">
        <f t="shared" si="12"/>
        <v>1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30</v>
      </c>
      <c r="F559" s="26">
        <f aca="true" t="shared" si="13" ref="F559:BQ559">SUM(F560:F599)</f>
        <v>30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3</v>
      </c>
      <c r="Q559" s="26">
        <f t="shared" si="13"/>
        <v>9</v>
      </c>
      <c r="R559" s="26">
        <f t="shared" si="13"/>
        <v>16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1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1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28</v>
      </c>
      <c r="AJ559" s="26">
        <f t="shared" si="13"/>
        <v>13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3</v>
      </c>
      <c r="AP559" s="26">
        <f t="shared" si="13"/>
        <v>17</v>
      </c>
      <c r="AQ559" s="26">
        <f t="shared" si="13"/>
        <v>9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13</v>
      </c>
      <c r="AX559" s="26">
        <f t="shared" si="13"/>
        <v>5</v>
      </c>
      <c r="AY559" s="26">
        <f t="shared" si="13"/>
        <v>1</v>
      </c>
      <c r="AZ559" s="26">
        <f t="shared" si="13"/>
        <v>7</v>
      </c>
      <c r="BA559" s="26">
        <f t="shared" si="13"/>
        <v>2</v>
      </c>
      <c r="BB559" s="26">
        <f t="shared" si="13"/>
        <v>1</v>
      </c>
      <c r="BC559" s="26">
        <f t="shared" si="13"/>
        <v>5</v>
      </c>
      <c r="BD559" s="26">
        <f t="shared" si="13"/>
        <v>0</v>
      </c>
      <c r="BE559" s="26">
        <f t="shared" si="13"/>
        <v>0</v>
      </c>
      <c r="BF559" s="26">
        <f t="shared" si="13"/>
        <v>5</v>
      </c>
      <c r="BG559" s="26">
        <f t="shared" si="13"/>
        <v>0</v>
      </c>
      <c r="BH559" s="26">
        <f t="shared" si="13"/>
        <v>6</v>
      </c>
      <c r="BI559" s="26">
        <f t="shared" si="13"/>
        <v>5</v>
      </c>
      <c r="BJ559" s="26">
        <f t="shared" si="13"/>
        <v>4</v>
      </c>
      <c r="BK559" s="26">
        <f t="shared" si="13"/>
        <v>1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3</v>
      </c>
      <c r="F566" s="29">
        <v>3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2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3</v>
      </c>
      <c r="AJ566" s="26">
        <v>3</v>
      </c>
      <c r="AK566" s="26"/>
      <c r="AL566" s="26"/>
      <c r="AM566" s="29"/>
      <c r="AN566" s="29"/>
      <c r="AO566" s="29">
        <v>1</v>
      </c>
      <c r="AP566" s="29">
        <v>2</v>
      </c>
      <c r="AQ566" s="29"/>
      <c r="AR566" s="26"/>
      <c r="AS566" s="26"/>
      <c r="AT566" s="29"/>
      <c r="AU566" s="26"/>
      <c r="AV566" s="29"/>
      <c r="AW566" s="29">
        <v>3</v>
      </c>
      <c r="AX566" s="29">
        <v>1</v>
      </c>
      <c r="AY566" s="29"/>
      <c r="AZ566" s="29">
        <v>2</v>
      </c>
      <c r="BA566" s="26"/>
      <c r="BB566" s="26"/>
      <c r="BC566" s="26"/>
      <c r="BD566" s="26"/>
      <c r="BE566" s="29"/>
      <c r="BF566" s="29">
        <v>3</v>
      </c>
      <c r="BG566" s="29"/>
      <c r="BH566" s="29">
        <v>1</v>
      </c>
      <c r="BI566" s="29">
        <v>1</v>
      </c>
      <c r="BJ566" s="29">
        <v>1</v>
      </c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16</v>
      </c>
      <c r="F571" s="29">
        <v>16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>
        <v>2</v>
      </c>
      <c r="Q571" s="26">
        <v>5</v>
      </c>
      <c r="R571" s="29">
        <v>8</v>
      </c>
      <c r="S571" s="29"/>
      <c r="T571" s="29"/>
      <c r="U571" s="29"/>
      <c r="V571" s="26"/>
      <c r="W571" s="29"/>
      <c r="X571" s="29">
        <v>1</v>
      </c>
      <c r="Y571" s="29"/>
      <c r="Z571" s="29"/>
      <c r="AA571" s="29"/>
      <c r="AB571" s="29"/>
      <c r="AC571" s="29"/>
      <c r="AD571" s="29"/>
      <c r="AE571" s="29">
        <v>1</v>
      </c>
      <c r="AF571" s="29"/>
      <c r="AG571" s="29"/>
      <c r="AH571" s="29"/>
      <c r="AI571" s="29">
        <v>14</v>
      </c>
      <c r="AJ571" s="26">
        <v>3</v>
      </c>
      <c r="AK571" s="26"/>
      <c r="AL571" s="26"/>
      <c r="AM571" s="29"/>
      <c r="AN571" s="29"/>
      <c r="AO571" s="29">
        <v>2</v>
      </c>
      <c r="AP571" s="29">
        <v>9</v>
      </c>
      <c r="AQ571" s="29">
        <v>5</v>
      </c>
      <c r="AR571" s="26"/>
      <c r="AS571" s="26"/>
      <c r="AT571" s="29"/>
      <c r="AU571" s="26"/>
      <c r="AV571" s="29"/>
      <c r="AW571" s="29">
        <v>3</v>
      </c>
      <c r="AX571" s="29">
        <v>2</v>
      </c>
      <c r="AY571" s="29">
        <v>1</v>
      </c>
      <c r="AZ571" s="29"/>
      <c r="BA571" s="26">
        <v>1</v>
      </c>
      <c r="BB571" s="26">
        <v>1</v>
      </c>
      <c r="BC571" s="26">
        <v>1</v>
      </c>
      <c r="BD571" s="26"/>
      <c r="BE571" s="29"/>
      <c r="BF571" s="29"/>
      <c r="BG571" s="29"/>
      <c r="BH571" s="29">
        <v>2</v>
      </c>
      <c r="BI571" s="29">
        <v>1</v>
      </c>
      <c r="BJ571" s="29"/>
      <c r="BK571" s="29">
        <v>1</v>
      </c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9</v>
      </c>
      <c r="F572" s="29">
        <v>9</v>
      </c>
      <c r="G572" s="29"/>
      <c r="H572" s="26">
        <v>2</v>
      </c>
      <c r="I572" s="26"/>
      <c r="J572" s="29"/>
      <c r="K572" s="29"/>
      <c r="L572" s="29"/>
      <c r="M572" s="29"/>
      <c r="N572" s="26"/>
      <c r="O572" s="29"/>
      <c r="P572" s="29">
        <v>1</v>
      </c>
      <c r="Q572" s="26">
        <v>2</v>
      </c>
      <c r="R572" s="29">
        <v>6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9</v>
      </c>
      <c r="AJ572" s="26">
        <v>6</v>
      </c>
      <c r="AK572" s="26"/>
      <c r="AL572" s="26"/>
      <c r="AM572" s="29"/>
      <c r="AN572" s="29"/>
      <c r="AO572" s="29"/>
      <c r="AP572" s="29">
        <v>4</v>
      </c>
      <c r="AQ572" s="29">
        <v>4</v>
      </c>
      <c r="AR572" s="26">
        <v>1</v>
      </c>
      <c r="AS572" s="26"/>
      <c r="AT572" s="29"/>
      <c r="AU572" s="26">
        <v>1</v>
      </c>
      <c r="AV572" s="29"/>
      <c r="AW572" s="29">
        <v>6</v>
      </c>
      <c r="AX572" s="29">
        <v>1</v>
      </c>
      <c r="AY572" s="29"/>
      <c r="AZ572" s="29">
        <v>5</v>
      </c>
      <c r="BA572" s="26"/>
      <c r="BB572" s="26"/>
      <c r="BC572" s="26">
        <v>4</v>
      </c>
      <c r="BD572" s="26"/>
      <c r="BE572" s="29"/>
      <c r="BF572" s="29">
        <v>2</v>
      </c>
      <c r="BG572" s="29"/>
      <c r="BH572" s="29">
        <v>2</v>
      </c>
      <c r="BI572" s="29">
        <v>3</v>
      </c>
      <c r="BJ572" s="29">
        <v>3</v>
      </c>
      <c r="BK572" s="29"/>
      <c r="BL572" s="29"/>
      <c r="BM572" s="29"/>
      <c r="BN572" s="29"/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>
        <v>1</v>
      </c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>
        <v>1</v>
      </c>
      <c r="AX592" s="29">
        <v>1</v>
      </c>
      <c r="AY592" s="29"/>
      <c r="AZ592" s="29"/>
      <c r="BA592" s="26">
        <v>1</v>
      </c>
      <c r="BB592" s="26"/>
      <c r="BC592" s="26"/>
      <c r="BD592" s="26"/>
      <c r="BE592" s="29"/>
      <c r="BF592" s="29"/>
      <c r="BG592" s="29"/>
      <c r="BH592" s="29">
        <v>1</v>
      </c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2318</v>
      </c>
      <c r="C607" s="18" t="s">
        <v>2319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2320</v>
      </c>
      <c r="C608" s="18" t="s">
        <v>2319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2321</v>
      </c>
      <c r="C609" s="18" t="s">
        <v>2319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>
        <v>1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1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>
        <v>1</v>
      </c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>
        <v>1</v>
      </c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2286</v>
      </c>
      <c r="C661" s="18" t="s">
        <v>2292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2298</v>
      </c>
      <c r="C662" s="18" t="s">
        <v>2292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2299</v>
      </c>
      <c r="C663" s="18" t="s">
        <v>2292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2300</v>
      </c>
      <c r="C664" s="18" t="s">
        <v>2292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2290</v>
      </c>
      <c r="C670" s="18" t="s">
        <v>2293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2291</v>
      </c>
      <c r="C671" s="18" t="s">
        <v>2293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2294</v>
      </c>
      <c r="C673" s="18" t="s">
        <v>2296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2295</v>
      </c>
      <c r="C675" s="18" t="s">
        <v>2297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2308</v>
      </c>
      <c r="C681" s="18" t="s">
        <v>2309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>
        <v>1</v>
      </c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2322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7" ref="F719:BQ719">SUM(F720:F770)</f>
        <v>6</v>
      </c>
      <c r="G719" s="26">
        <f t="shared" si="17"/>
        <v>0</v>
      </c>
      <c r="H719" s="26">
        <f t="shared" si="17"/>
        <v>0</v>
      </c>
      <c r="I719" s="26">
        <f t="shared" si="17"/>
        <v>1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3</v>
      </c>
      <c r="S719" s="26">
        <f t="shared" si="17"/>
        <v>3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3</v>
      </c>
      <c r="X719" s="26">
        <f t="shared" si="17"/>
        <v>0</v>
      </c>
      <c r="Y719" s="26">
        <f t="shared" si="17"/>
        <v>0</v>
      </c>
      <c r="Z719" s="26">
        <f t="shared" si="17"/>
        <v>1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5</v>
      </c>
      <c r="AN719" s="26">
        <f t="shared" si="17"/>
        <v>0</v>
      </c>
      <c r="AO719" s="26">
        <f t="shared" si="17"/>
        <v>0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1</v>
      </c>
      <c r="AX719" s="26">
        <f t="shared" si="17"/>
        <v>0</v>
      </c>
      <c r="AY719" s="26">
        <f t="shared" si="17"/>
        <v>1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1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1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>
        <v>1</v>
      </c>
      <c r="F724" s="29">
        <v>1</v>
      </c>
      <c r="G724" s="29"/>
      <c r="H724" s="26"/>
      <c r="I724" s="26">
        <v>1</v>
      </c>
      <c r="J724" s="29"/>
      <c r="K724" s="29"/>
      <c r="L724" s="29"/>
      <c r="M724" s="29"/>
      <c r="N724" s="26"/>
      <c r="O724" s="29"/>
      <c r="P724" s="29"/>
      <c r="Q724" s="26"/>
      <c r="R724" s="29">
        <v>1</v>
      </c>
      <c r="S724" s="29"/>
      <c r="T724" s="29"/>
      <c r="U724" s="29"/>
      <c r="V724" s="26"/>
      <c r="W724" s="29">
        <v>1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1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>
        <v>1</v>
      </c>
      <c r="AX733" s="29"/>
      <c r="AY733" s="29">
        <v>1</v>
      </c>
      <c r="AZ733" s="29"/>
      <c r="BA733" s="26"/>
      <c r="BB733" s="26"/>
      <c r="BC733" s="26"/>
      <c r="BD733" s="26"/>
      <c r="BE733" s="29"/>
      <c r="BF733" s="29"/>
      <c r="BG733" s="29">
        <v>1</v>
      </c>
      <c r="BH733" s="29"/>
      <c r="BI733" s="29"/>
      <c r="BJ733" s="29"/>
      <c r="BK733" s="29"/>
      <c r="BL733" s="29"/>
      <c r="BM733" s="29"/>
      <c r="BN733" s="29"/>
      <c r="BO733" s="29"/>
      <c r="BP733" s="26">
        <v>1</v>
      </c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2284</v>
      </c>
      <c r="C735" s="18" t="s">
        <v>2285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1</v>
      </c>
      <c r="S736" s="29"/>
      <c r="T736" s="29"/>
      <c r="U736" s="29"/>
      <c r="V736" s="26"/>
      <c r="W736" s="29">
        <v>1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2</v>
      </c>
      <c r="F740" s="29">
        <v>2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>
        <v>2</v>
      </c>
      <c r="T740" s="29"/>
      <c r="U740" s="29"/>
      <c r="V740" s="26">
        <v>1</v>
      </c>
      <c r="W740" s="29"/>
      <c r="X740" s="29"/>
      <c r="Y740" s="29"/>
      <c r="Z740" s="29">
        <v>1</v>
      </c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>
        <v>1</v>
      </c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2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>
        <v>1</v>
      </c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/>
      <c r="AN804" s="29"/>
      <c r="AO804" s="29">
        <v>1</v>
      </c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/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>
        <v>1</v>
      </c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35</v>
      </c>
      <c r="F833" s="26">
        <f aca="true" t="shared" si="19" ref="F833:BQ833">SUM(F834:F937)</f>
        <v>35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9</v>
      </c>
      <c r="Q833" s="26">
        <f t="shared" si="19"/>
        <v>8</v>
      </c>
      <c r="R833" s="26">
        <f t="shared" si="19"/>
        <v>18</v>
      </c>
      <c r="S833" s="26">
        <f t="shared" si="19"/>
        <v>0</v>
      </c>
      <c r="T833" s="26">
        <f t="shared" si="19"/>
        <v>0</v>
      </c>
      <c r="U833" s="26">
        <f t="shared" si="19"/>
        <v>2</v>
      </c>
      <c r="V833" s="26">
        <f t="shared" si="19"/>
        <v>0</v>
      </c>
      <c r="W833" s="26">
        <f t="shared" si="19"/>
        <v>1</v>
      </c>
      <c r="X833" s="26">
        <f t="shared" si="19"/>
        <v>29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3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4</v>
      </c>
      <c r="AN833" s="26">
        <f t="shared" si="19"/>
        <v>1</v>
      </c>
      <c r="AO833" s="26">
        <f t="shared" si="19"/>
        <v>7</v>
      </c>
      <c r="AP833" s="26">
        <f t="shared" si="19"/>
        <v>21</v>
      </c>
      <c r="AQ833" s="26">
        <f t="shared" si="19"/>
        <v>2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1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5</v>
      </c>
      <c r="F834" s="29">
        <v>5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3</v>
      </c>
      <c r="Q834" s="26">
        <v>1</v>
      </c>
      <c r="R834" s="29">
        <v>1</v>
      </c>
      <c r="S834" s="29"/>
      <c r="T834" s="29"/>
      <c r="U834" s="29"/>
      <c r="V834" s="26"/>
      <c r="W834" s="29"/>
      <c r="X834" s="29">
        <v>4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>
        <v>1</v>
      </c>
      <c r="AJ834" s="26"/>
      <c r="AK834" s="26"/>
      <c r="AL834" s="26"/>
      <c r="AM834" s="29">
        <v>1</v>
      </c>
      <c r="AN834" s="29"/>
      <c r="AO834" s="29">
        <v>1</v>
      </c>
      <c r="AP834" s="29">
        <v>3</v>
      </c>
      <c r="AQ834" s="29"/>
      <c r="AR834" s="26"/>
      <c r="AS834" s="26"/>
      <c r="AT834" s="29"/>
      <c r="AU834" s="26"/>
      <c r="AV834" s="29">
        <v>1</v>
      </c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2323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2324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2325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2326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6</v>
      </c>
      <c r="F854" s="29">
        <v>6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>
        <v>1</v>
      </c>
      <c r="R854" s="29">
        <v>5</v>
      </c>
      <c r="S854" s="29"/>
      <c r="T854" s="29"/>
      <c r="U854" s="29"/>
      <c r="V854" s="26"/>
      <c r="W854" s="29"/>
      <c r="X854" s="29">
        <v>5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>
        <v>1</v>
      </c>
      <c r="AJ854" s="26"/>
      <c r="AK854" s="26"/>
      <c r="AL854" s="26"/>
      <c r="AM854" s="29">
        <v>1</v>
      </c>
      <c r="AN854" s="29">
        <v>1</v>
      </c>
      <c r="AO854" s="29">
        <v>1</v>
      </c>
      <c r="AP854" s="29">
        <v>3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23</v>
      </c>
      <c r="F855" s="29">
        <v>23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5</v>
      </c>
      <c r="Q855" s="26">
        <v>6</v>
      </c>
      <c r="R855" s="29">
        <v>12</v>
      </c>
      <c r="S855" s="29"/>
      <c r="T855" s="29"/>
      <c r="U855" s="29">
        <v>2</v>
      </c>
      <c r="V855" s="26"/>
      <c r="W855" s="29">
        <v>1</v>
      </c>
      <c r="X855" s="29">
        <v>19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1</v>
      </c>
      <c r="AJ855" s="26"/>
      <c r="AK855" s="26"/>
      <c r="AL855" s="26"/>
      <c r="AM855" s="29">
        <v>2</v>
      </c>
      <c r="AN855" s="29"/>
      <c r="AO855" s="29">
        <v>5</v>
      </c>
      <c r="AP855" s="29">
        <v>14</v>
      </c>
      <c r="AQ855" s="29">
        <v>2</v>
      </c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1</v>
      </c>
      <c r="F856" s="29">
        <v>1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1</v>
      </c>
      <c r="Q856" s="26"/>
      <c r="R856" s="29"/>
      <c r="S856" s="29"/>
      <c r="T856" s="29"/>
      <c r="U856" s="29"/>
      <c r="V856" s="26"/>
      <c r="W856" s="29"/>
      <c r="X856" s="29">
        <v>1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>
        <v>1</v>
      </c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2327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2328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2329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2331</v>
      </c>
      <c r="C869" s="18" t="s">
        <v>2330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2332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2333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2334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2335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2336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2337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2338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2339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2340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2341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2342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2343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2345</v>
      </c>
      <c r="C936" s="18" t="s">
        <v>2344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2346</v>
      </c>
      <c r="C937" s="18" t="s">
        <v>2344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2349</v>
      </c>
      <c r="C941" s="18" t="s">
        <v>2348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2350</v>
      </c>
      <c r="C942" s="18" t="s">
        <v>2348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2424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2425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270</v>
      </c>
      <c r="F1577" s="150">
        <f t="shared" si="21"/>
        <v>267</v>
      </c>
      <c r="G1577" s="150">
        <f t="shared" si="21"/>
        <v>2</v>
      </c>
      <c r="H1577" s="150">
        <f t="shared" si="21"/>
        <v>28</v>
      </c>
      <c r="I1577" s="150">
        <f t="shared" si="21"/>
        <v>40</v>
      </c>
      <c r="J1577" s="150">
        <f t="shared" si="21"/>
        <v>0</v>
      </c>
      <c r="K1577" s="150">
        <f t="shared" si="21"/>
        <v>0</v>
      </c>
      <c r="L1577" s="150">
        <f t="shared" si="21"/>
        <v>45</v>
      </c>
      <c r="M1577" s="150">
        <f t="shared" si="21"/>
        <v>0</v>
      </c>
      <c r="N1577" s="150">
        <f t="shared" si="21"/>
        <v>2</v>
      </c>
      <c r="O1577" s="150">
        <f t="shared" si="21"/>
        <v>3</v>
      </c>
      <c r="P1577" s="150">
        <f t="shared" si="21"/>
        <v>56</v>
      </c>
      <c r="Q1577" s="150">
        <f t="shared" si="21"/>
        <v>51</v>
      </c>
      <c r="R1577" s="150">
        <f t="shared" si="21"/>
        <v>134</v>
      </c>
      <c r="S1577" s="150">
        <f t="shared" si="21"/>
        <v>22</v>
      </c>
      <c r="T1577" s="150">
        <f t="shared" si="21"/>
        <v>2</v>
      </c>
      <c r="U1577" s="150">
        <f t="shared" si="21"/>
        <v>24</v>
      </c>
      <c r="V1577" s="150">
        <f t="shared" si="21"/>
        <v>2</v>
      </c>
      <c r="W1577" s="150">
        <f t="shared" si="21"/>
        <v>8</v>
      </c>
      <c r="X1577" s="150">
        <f t="shared" si="21"/>
        <v>32</v>
      </c>
      <c r="Y1577" s="150">
        <f t="shared" si="21"/>
        <v>0</v>
      </c>
      <c r="Z1577" s="150">
        <f t="shared" si="21"/>
        <v>1</v>
      </c>
      <c r="AA1577" s="150">
        <f t="shared" si="21"/>
        <v>0</v>
      </c>
      <c r="AB1577" s="150">
        <f t="shared" si="21"/>
        <v>3</v>
      </c>
      <c r="AC1577" s="150">
        <f t="shared" si="21"/>
        <v>3</v>
      </c>
      <c r="AD1577" s="150">
        <f t="shared" si="21"/>
        <v>3</v>
      </c>
      <c r="AE1577" s="150">
        <f t="shared" si="21"/>
        <v>2</v>
      </c>
      <c r="AF1577" s="150">
        <f t="shared" si="21"/>
        <v>2</v>
      </c>
      <c r="AG1577" s="150">
        <f t="shared" si="21"/>
        <v>7</v>
      </c>
      <c r="AH1577" s="150">
        <f t="shared" si="21"/>
        <v>1</v>
      </c>
      <c r="AI1577" s="150">
        <f t="shared" si="21"/>
        <v>182</v>
      </c>
      <c r="AJ1577" s="150">
        <f t="shared" si="21"/>
        <v>58</v>
      </c>
      <c r="AK1577" s="150">
        <f t="shared" si="21"/>
        <v>0</v>
      </c>
      <c r="AL1577" s="150">
        <f t="shared" si="21"/>
        <v>0</v>
      </c>
      <c r="AM1577" s="150">
        <f t="shared" si="21"/>
        <v>17</v>
      </c>
      <c r="AN1577" s="150">
        <f t="shared" si="21"/>
        <v>3</v>
      </c>
      <c r="AO1577" s="150">
        <f t="shared" si="21"/>
        <v>47</v>
      </c>
      <c r="AP1577" s="150">
        <f t="shared" si="21"/>
        <v>154</v>
      </c>
      <c r="AQ1577" s="150">
        <f t="shared" si="21"/>
        <v>42</v>
      </c>
      <c r="AR1577" s="150">
        <f t="shared" si="21"/>
        <v>5</v>
      </c>
      <c r="AS1577" s="150">
        <f t="shared" si="21"/>
        <v>2</v>
      </c>
      <c r="AT1577" s="150">
        <f t="shared" si="21"/>
        <v>3</v>
      </c>
      <c r="AU1577" s="150">
        <f t="shared" si="21"/>
        <v>1</v>
      </c>
      <c r="AV1577" s="150">
        <f t="shared" si="21"/>
        <v>14</v>
      </c>
      <c r="AW1577" s="150">
        <f t="shared" si="21"/>
        <v>66</v>
      </c>
      <c r="AX1577" s="150">
        <f t="shared" si="21"/>
        <v>26</v>
      </c>
      <c r="AY1577" s="150">
        <f t="shared" si="21"/>
        <v>15</v>
      </c>
      <c r="AZ1577" s="150">
        <f t="shared" si="21"/>
        <v>25</v>
      </c>
      <c r="BA1577" s="150">
        <f t="shared" si="21"/>
        <v>9</v>
      </c>
      <c r="BB1577" s="150">
        <f t="shared" si="21"/>
        <v>1</v>
      </c>
      <c r="BC1577" s="150">
        <f t="shared" si="21"/>
        <v>41</v>
      </c>
      <c r="BD1577" s="150">
        <f t="shared" si="21"/>
        <v>0</v>
      </c>
      <c r="BE1577" s="150">
        <f t="shared" si="21"/>
        <v>1</v>
      </c>
      <c r="BF1577" s="150">
        <f t="shared" si="21"/>
        <v>10</v>
      </c>
      <c r="BG1577" s="150">
        <f t="shared" si="21"/>
        <v>4</v>
      </c>
      <c r="BH1577" s="150">
        <f t="shared" si="21"/>
        <v>22</v>
      </c>
      <c r="BI1577" s="150">
        <f t="shared" si="21"/>
        <v>27</v>
      </c>
      <c r="BJ1577" s="150">
        <f t="shared" si="21"/>
        <v>20</v>
      </c>
      <c r="BK1577" s="150">
        <f t="shared" si="21"/>
        <v>4</v>
      </c>
      <c r="BL1577" s="150">
        <f t="shared" si="21"/>
        <v>3</v>
      </c>
      <c r="BM1577" s="150">
        <f t="shared" si="21"/>
        <v>3</v>
      </c>
      <c r="BN1577" s="150">
        <f t="shared" si="21"/>
        <v>1</v>
      </c>
      <c r="BO1577" s="150">
        <f t="shared" si="21"/>
        <v>0</v>
      </c>
      <c r="BP1577" s="150">
        <f t="shared" si="21"/>
        <v>13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54</v>
      </c>
      <c r="F1578" s="29">
        <v>53</v>
      </c>
      <c r="G1578" s="29">
        <v>1</v>
      </c>
      <c r="H1578" s="26">
        <v>11</v>
      </c>
      <c r="I1578" s="26">
        <v>5</v>
      </c>
      <c r="J1578" s="29"/>
      <c r="K1578" s="29"/>
      <c r="L1578" s="29">
        <v>8</v>
      </c>
      <c r="M1578" s="29"/>
      <c r="N1578" s="26"/>
      <c r="O1578" s="29"/>
      <c r="P1578" s="29">
        <v>7</v>
      </c>
      <c r="Q1578" s="26">
        <v>5</v>
      </c>
      <c r="R1578" s="29">
        <v>32</v>
      </c>
      <c r="S1578" s="29">
        <v>10</v>
      </c>
      <c r="T1578" s="29"/>
      <c r="U1578" s="29">
        <v>7</v>
      </c>
      <c r="V1578" s="26"/>
      <c r="W1578" s="29">
        <v>5</v>
      </c>
      <c r="X1578" s="29">
        <v>1</v>
      </c>
      <c r="Y1578" s="29"/>
      <c r="Z1578" s="29"/>
      <c r="AA1578" s="29"/>
      <c r="AB1578" s="29">
        <v>1</v>
      </c>
      <c r="AC1578" s="29">
        <v>2</v>
      </c>
      <c r="AD1578" s="29"/>
      <c r="AE1578" s="29"/>
      <c r="AF1578" s="29">
        <v>2</v>
      </c>
      <c r="AG1578" s="29">
        <v>1</v>
      </c>
      <c r="AH1578" s="29"/>
      <c r="AI1578" s="29">
        <v>35</v>
      </c>
      <c r="AJ1578" s="26">
        <v>6</v>
      </c>
      <c r="AK1578" s="26"/>
      <c r="AL1578" s="26"/>
      <c r="AM1578" s="29">
        <v>4</v>
      </c>
      <c r="AN1578" s="29"/>
      <c r="AO1578" s="29">
        <v>13</v>
      </c>
      <c r="AP1578" s="29">
        <v>32</v>
      </c>
      <c r="AQ1578" s="29">
        <v>4</v>
      </c>
      <c r="AR1578" s="26"/>
      <c r="AS1578" s="26">
        <v>1</v>
      </c>
      <c r="AT1578" s="29">
        <v>1</v>
      </c>
      <c r="AU1578" s="26"/>
      <c r="AV1578" s="29">
        <v>3</v>
      </c>
      <c r="AW1578" s="29">
        <v>8</v>
      </c>
      <c r="AX1578" s="29">
        <v>1</v>
      </c>
      <c r="AY1578" s="29">
        <v>5</v>
      </c>
      <c r="AZ1578" s="29">
        <v>2</v>
      </c>
      <c r="BA1578" s="26">
        <v>1</v>
      </c>
      <c r="BB1578" s="26"/>
      <c r="BC1578" s="26">
        <v>4</v>
      </c>
      <c r="BD1578" s="26"/>
      <c r="BE1578" s="29"/>
      <c r="BF1578" s="29">
        <v>1</v>
      </c>
      <c r="BG1578" s="29">
        <v>2</v>
      </c>
      <c r="BH1578" s="29">
        <v>4</v>
      </c>
      <c r="BI1578" s="29"/>
      <c r="BJ1578" s="29"/>
      <c r="BK1578" s="29"/>
      <c r="BL1578" s="29"/>
      <c r="BM1578" s="29">
        <v>1</v>
      </c>
      <c r="BN1578" s="29"/>
      <c r="BO1578" s="29"/>
      <c r="BP1578" s="26">
        <v>2</v>
      </c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142</v>
      </c>
      <c r="F1579" s="29">
        <v>140</v>
      </c>
      <c r="G1579" s="29">
        <v>1</v>
      </c>
      <c r="H1579" s="26">
        <v>15</v>
      </c>
      <c r="I1579" s="26">
        <v>6</v>
      </c>
      <c r="J1579" s="29"/>
      <c r="K1579" s="29"/>
      <c r="L1579" s="29">
        <v>20</v>
      </c>
      <c r="M1579" s="29"/>
      <c r="N1579" s="26"/>
      <c r="O1579" s="29">
        <v>1</v>
      </c>
      <c r="P1579" s="29">
        <v>31</v>
      </c>
      <c r="Q1579" s="26">
        <v>32</v>
      </c>
      <c r="R1579" s="29">
        <v>70</v>
      </c>
      <c r="S1579" s="29">
        <v>6</v>
      </c>
      <c r="T1579" s="29">
        <v>2</v>
      </c>
      <c r="U1579" s="29">
        <v>12</v>
      </c>
      <c r="V1579" s="26">
        <v>1</v>
      </c>
      <c r="W1579" s="29">
        <v>2</v>
      </c>
      <c r="X1579" s="29">
        <v>30</v>
      </c>
      <c r="Y1579" s="29"/>
      <c r="Z1579" s="29"/>
      <c r="AA1579" s="29"/>
      <c r="AB1579" s="29">
        <v>1</v>
      </c>
      <c r="AC1579" s="29"/>
      <c r="AD1579" s="29"/>
      <c r="AE1579" s="29">
        <v>1</v>
      </c>
      <c r="AF1579" s="29"/>
      <c r="AG1579" s="29">
        <v>4</v>
      </c>
      <c r="AH1579" s="29"/>
      <c r="AI1579" s="29">
        <v>91</v>
      </c>
      <c r="AJ1579" s="26">
        <v>27</v>
      </c>
      <c r="AK1579" s="26"/>
      <c r="AL1579" s="26"/>
      <c r="AM1579" s="29">
        <v>8</v>
      </c>
      <c r="AN1579" s="29">
        <v>2</v>
      </c>
      <c r="AO1579" s="29">
        <v>25</v>
      </c>
      <c r="AP1579" s="29">
        <v>78</v>
      </c>
      <c r="AQ1579" s="29">
        <v>26</v>
      </c>
      <c r="AR1579" s="26">
        <v>3</v>
      </c>
      <c r="AS1579" s="26"/>
      <c r="AT1579" s="29"/>
      <c r="AU1579" s="26">
        <v>1</v>
      </c>
      <c r="AV1579" s="29">
        <v>5</v>
      </c>
      <c r="AW1579" s="29">
        <v>30</v>
      </c>
      <c r="AX1579" s="29">
        <v>13</v>
      </c>
      <c r="AY1579" s="29">
        <v>4</v>
      </c>
      <c r="AZ1579" s="29">
        <v>13</v>
      </c>
      <c r="BA1579" s="26">
        <v>5</v>
      </c>
      <c r="BB1579" s="26">
        <v>1</v>
      </c>
      <c r="BC1579" s="26">
        <v>18</v>
      </c>
      <c r="BD1579" s="26"/>
      <c r="BE1579" s="29"/>
      <c r="BF1579" s="29">
        <v>5</v>
      </c>
      <c r="BG1579" s="29">
        <v>1</v>
      </c>
      <c r="BH1579" s="29">
        <v>10</v>
      </c>
      <c r="BI1579" s="29">
        <v>13</v>
      </c>
      <c r="BJ1579" s="29">
        <v>9</v>
      </c>
      <c r="BK1579" s="29">
        <v>2</v>
      </c>
      <c r="BL1579" s="29">
        <v>2</v>
      </c>
      <c r="BM1579" s="29">
        <v>2</v>
      </c>
      <c r="BN1579" s="29">
        <v>1</v>
      </c>
      <c r="BO1579" s="29"/>
      <c r="BP1579" s="26">
        <v>5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68</v>
      </c>
      <c r="F1580" s="29">
        <v>68</v>
      </c>
      <c r="G1580" s="29"/>
      <c r="H1580" s="26">
        <v>2</v>
      </c>
      <c r="I1580" s="26">
        <v>29</v>
      </c>
      <c r="J1580" s="29"/>
      <c r="K1580" s="29"/>
      <c r="L1580" s="29">
        <v>15</v>
      </c>
      <c r="M1580" s="29"/>
      <c r="N1580" s="26">
        <v>2</v>
      </c>
      <c r="O1580" s="29">
        <v>2</v>
      </c>
      <c r="P1580" s="29">
        <v>18</v>
      </c>
      <c r="Q1580" s="26">
        <v>14</v>
      </c>
      <c r="R1580" s="29">
        <v>27</v>
      </c>
      <c r="S1580" s="29">
        <v>5</v>
      </c>
      <c r="T1580" s="29"/>
      <c r="U1580" s="29">
        <v>5</v>
      </c>
      <c r="V1580" s="26">
        <v>1</v>
      </c>
      <c r="W1580" s="29">
        <v>1</v>
      </c>
      <c r="X1580" s="29">
        <v>1</v>
      </c>
      <c r="Y1580" s="29"/>
      <c r="Z1580" s="29">
        <v>1</v>
      </c>
      <c r="AA1580" s="29"/>
      <c r="AB1580" s="29">
        <v>1</v>
      </c>
      <c r="AC1580" s="29">
        <v>1</v>
      </c>
      <c r="AD1580" s="29">
        <v>3</v>
      </c>
      <c r="AE1580" s="29">
        <v>1</v>
      </c>
      <c r="AF1580" s="29"/>
      <c r="AG1580" s="29">
        <v>2</v>
      </c>
      <c r="AH1580" s="29">
        <v>1</v>
      </c>
      <c r="AI1580" s="29">
        <v>50</v>
      </c>
      <c r="AJ1580" s="26">
        <v>21</v>
      </c>
      <c r="AK1580" s="26"/>
      <c r="AL1580" s="26"/>
      <c r="AM1580" s="29">
        <v>5</v>
      </c>
      <c r="AN1580" s="29">
        <v>1</v>
      </c>
      <c r="AO1580" s="29">
        <v>9</v>
      </c>
      <c r="AP1580" s="29">
        <v>39</v>
      </c>
      <c r="AQ1580" s="29">
        <v>12</v>
      </c>
      <c r="AR1580" s="26">
        <v>2</v>
      </c>
      <c r="AS1580" s="26"/>
      <c r="AT1580" s="29">
        <v>1</v>
      </c>
      <c r="AU1580" s="26"/>
      <c r="AV1580" s="29">
        <v>6</v>
      </c>
      <c r="AW1580" s="29">
        <v>24</v>
      </c>
      <c r="AX1580" s="29">
        <v>11</v>
      </c>
      <c r="AY1580" s="29">
        <v>4</v>
      </c>
      <c r="AZ1580" s="29">
        <v>9</v>
      </c>
      <c r="BA1580" s="26">
        <v>2</v>
      </c>
      <c r="BB1580" s="26"/>
      <c r="BC1580" s="26">
        <v>16</v>
      </c>
      <c r="BD1580" s="26"/>
      <c r="BE1580" s="29">
        <v>1</v>
      </c>
      <c r="BF1580" s="29">
        <v>4</v>
      </c>
      <c r="BG1580" s="29">
        <v>1</v>
      </c>
      <c r="BH1580" s="29">
        <v>7</v>
      </c>
      <c r="BI1580" s="29">
        <v>11</v>
      </c>
      <c r="BJ1580" s="29">
        <v>8</v>
      </c>
      <c r="BK1580" s="29">
        <v>2</v>
      </c>
      <c r="BL1580" s="29">
        <v>1</v>
      </c>
      <c r="BM1580" s="29"/>
      <c r="BN1580" s="29"/>
      <c r="BO1580" s="29"/>
      <c r="BP1580" s="26">
        <v>6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6</v>
      </c>
      <c r="F1581" s="29">
        <v>6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/>
      <c r="Q1581" s="26"/>
      <c r="R1581" s="29">
        <v>5</v>
      </c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>
        <v>4</v>
      </c>
      <c r="AK1581" s="26"/>
      <c r="AL1581" s="26"/>
      <c r="AM1581" s="29"/>
      <c r="AN1581" s="29"/>
      <c r="AO1581" s="29"/>
      <c r="AP1581" s="29">
        <v>5</v>
      </c>
      <c r="AQ1581" s="29"/>
      <c r="AR1581" s="26"/>
      <c r="AS1581" s="26">
        <v>1</v>
      </c>
      <c r="AT1581" s="29">
        <v>1</v>
      </c>
      <c r="AU1581" s="26"/>
      <c r="AV1581" s="29"/>
      <c r="AW1581" s="29">
        <v>4</v>
      </c>
      <c r="AX1581" s="29">
        <v>1</v>
      </c>
      <c r="AY1581" s="29">
        <v>2</v>
      </c>
      <c r="AZ1581" s="29">
        <v>1</v>
      </c>
      <c r="BA1581" s="26">
        <v>1</v>
      </c>
      <c r="BB1581" s="26"/>
      <c r="BC1581" s="26">
        <v>3</v>
      </c>
      <c r="BD1581" s="26"/>
      <c r="BE1581" s="29"/>
      <c r="BF1581" s="29"/>
      <c r="BG1581" s="29"/>
      <c r="BH1581" s="29">
        <v>1</v>
      </c>
      <c r="BI1581" s="29">
        <v>3</v>
      </c>
      <c r="BJ1581" s="29">
        <v>3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/>
      <c r="I1583" s="26">
        <v>2</v>
      </c>
      <c r="J1583" s="26"/>
      <c r="K1583" s="26"/>
      <c r="L1583" s="29">
        <v>1</v>
      </c>
      <c r="M1583" s="29"/>
      <c r="N1583" s="26">
        <v>2</v>
      </c>
      <c r="O1583" s="29">
        <v>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3</v>
      </c>
      <c r="AE1583" s="29">
        <v>2</v>
      </c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>
        <v>1</v>
      </c>
      <c r="AQ1583" s="29">
        <v>3</v>
      </c>
      <c r="AR1583" s="26">
        <v>1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2436</v>
      </c>
      <c r="BF1587" s="141"/>
      <c r="BG1587" s="178"/>
      <c r="BH1587" s="178"/>
      <c r="BI1587" s="178"/>
      <c r="BJ1587" s="127"/>
      <c r="BK1587" s="179" t="s">
        <v>2437</v>
      </c>
      <c r="BL1587" s="179"/>
      <c r="BM1587" s="179"/>
      <c r="BN1587" s="179"/>
      <c r="BO1587" s="179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2279</v>
      </c>
      <c r="BF1589" s="153"/>
      <c r="BG1589" s="178"/>
      <c r="BH1589" s="178"/>
      <c r="BI1589" s="178"/>
      <c r="BJ1589" s="127"/>
      <c r="BK1589" s="179" t="s">
        <v>2426</v>
      </c>
      <c r="BL1589" s="179"/>
      <c r="BM1589" s="179"/>
      <c r="BN1589" s="179"/>
      <c r="BO1589" s="179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2427</v>
      </c>
      <c r="BG1592" s="173"/>
      <c r="BH1592" s="173"/>
      <c r="BI1592" s="153"/>
      <c r="BJ1592" s="174" t="s">
        <v>2278</v>
      </c>
      <c r="BK1592" s="174"/>
      <c r="BL1592" s="174"/>
      <c r="BM1592" s="219" t="s">
        <v>2428</v>
      </c>
      <c r="BN1592" s="219"/>
      <c r="BO1592" s="219"/>
      <c r="BP1592" s="219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1" t="s">
        <v>2276</v>
      </c>
      <c r="BF1594" s="221"/>
      <c r="BG1594" s="170"/>
      <c r="BH1594" s="170"/>
      <c r="BI1594" s="154"/>
      <c r="BJ1594" s="220" t="s">
        <v>2430</v>
      </c>
      <c r="BK1594" s="220"/>
      <c r="BL1594" s="220"/>
      <c r="BM1594" s="220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&amp;L0E8AAFCD&amp;CФорма № 6-8, Підрозділ: Новоград-Волинський міськрайонний суд Житомирської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W10">
      <selection activeCell="AI25" sqref="AI2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1560</v>
      </c>
      <c r="B2" s="262" t="s">
        <v>1561</v>
      </c>
      <c r="C2" s="252" t="s">
        <v>84</v>
      </c>
      <c r="D2" s="146"/>
      <c r="E2" s="231" t="s">
        <v>1516</v>
      </c>
      <c r="F2" s="256"/>
      <c r="G2" s="232"/>
      <c r="H2" s="243" t="s">
        <v>1519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  <c r="AC2" s="235" t="s">
        <v>1462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36"/>
      <c r="AT2" s="243" t="s">
        <v>1531</v>
      </c>
      <c r="AU2" s="244"/>
      <c r="AV2" s="244"/>
      <c r="AW2" s="244"/>
      <c r="AX2" s="244"/>
      <c r="AY2" s="244"/>
      <c r="AZ2" s="244"/>
      <c r="BA2" s="245"/>
    </row>
    <row r="3" spans="1:53" ht="12.75" customHeight="1">
      <c r="A3" s="263"/>
      <c r="B3" s="263"/>
      <c r="C3" s="253"/>
      <c r="D3" s="147"/>
      <c r="E3" s="233"/>
      <c r="F3" s="257"/>
      <c r="G3" s="234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8"/>
      <c r="AC3" s="249" t="s">
        <v>1584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227" t="s">
        <v>1543</v>
      </c>
      <c r="AP3" s="227"/>
      <c r="AQ3" s="227"/>
      <c r="AR3" s="231" t="s">
        <v>1529</v>
      </c>
      <c r="AS3" s="232"/>
      <c r="AT3" s="246"/>
      <c r="AU3" s="247"/>
      <c r="AV3" s="247"/>
      <c r="AW3" s="247"/>
      <c r="AX3" s="247"/>
      <c r="AY3" s="247"/>
      <c r="AZ3" s="247"/>
      <c r="BA3" s="248"/>
    </row>
    <row r="4" spans="1:53" ht="12.75" customHeight="1">
      <c r="A4" s="263"/>
      <c r="B4" s="263"/>
      <c r="C4" s="253"/>
      <c r="D4" s="147"/>
      <c r="E4" s="227" t="s">
        <v>1517</v>
      </c>
      <c r="F4" s="227" t="s">
        <v>1518</v>
      </c>
      <c r="G4" s="227" t="s">
        <v>1471</v>
      </c>
      <c r="H4" s="227" t="s">
        <v>1520</v>
      </c>
      <c r="I4" s="227" t="s">
        <v>1521</v>
      </c>
      <c r="J4" s="227"/>
      <c r="K4" s="227"/>
      <c r="L4" s="228" t="s">
        <v>1525</v>
      </c>
      <c r="M4" s="228" t="s">
        <v>37</v>
      </c>
      <c r="N4" s="228" t="s">
        <v>1526</v>
      </c>
      <c r="O4" s="228" t="s">
        <v>1569</v>
      </c>
      <c r="P4" s="227" t="s">
        <v>1570</v>
      </c>
      <c r="Q4" s="249" t="s">
        <v>1571</v>
      </c>
      <c r="R4" s="250"/>
      <c r="S4" s="250"/>
      <c r="T4" s="250"/>
      <c r="U4" s="251"/>
      <c r="V4" s="249" t="s">
        <v>1576</v>
      </c>
      <c r="W4" s="250"/>
      <c r="X4" s="250"/>
      <c r="Y4" s="250"/>
      <c r="Z4" s="250"/>
      <c r="AA4" s="250"/>
      <c r="AB4" s="251"/>
      <c r="AC4" s="227" t="s">
        <v>1470</v>
      </c>
      <c r="AD4" s="227"/>
      <c r="AE4" s="227"/>
      <c r="AF4" s="227"/>
      <c r="AG4" s="227"/>
      <c r="AH4" s="227"/>
      <c r="AI4" s="227"/>
      <c r="AJ4" s="228" t="s">
        <v>1481</v>
      </c>
      <c r="AK4" s="228" t="s">
        <v>1540</v>
      </c>
      <c r="AL4" s="228" t="s">
        <v>1541</v>
      </c>
      <c r="AM4" s="228" t="s">
        <v>1479</v>
      </c>
      <c r="AN4" s="228" t="s">
        <v>1542</v>
      </c>
      <c r="AO4" s="228" t="s">
        <v>1471</v>
      </c>
      <c r="AP4" s="235" t="s">
        <v>1466</v>
      </c>
      <c r="AQ4" s="236"/>
      <c r="AR4" s="233"/>
      <c r="AS4" s="234"/>
      <c r="AT4" s="227" t="s">
        <v>1532</v>
      </c>
      <c r="AU4" s="228" t="s">
        <v>1533</v>
      </c>
      <c r="AV4" s="227" t="s">
        <v>1534</v>
      </c>
      <c r="AW4" s="227"/>
      <c r="AX4" s="227"/>
      <c r="AY4" s="227"/>
      <c r="AZ4" s="227"/>
      <c r="BA4" s="227"/>
    </row>
    <row r="5" spans="1:53" ht="36.75" customHeight="1">
      <c r="A5" s="263"/>
      <c r="B5" s="263"/>
      <c r="C5" s="253"/>
      <c r="D5" s="147"/>
      <c r="E5" s="227"/>
      <c r="F5" s="227"/>
      <c r="G5" s="227"/>
      <c r="H5" s="227"/>
      <c r="I5" s="227" t="s">
        <v>1522</v>
      </c>
      <c r="J5" s="228" t="s">
        <v>1523</v>
      </c>
      <c r="K5" s="227" t="s">
        <v>1524</v>
      </c>
      <c r="L5" s="229"/>
      <c r="M5" s="229"/>
      <c r="N5" s="229"/>
      <c r="O5" s="229"/>
      <c r="P5" s="227"/>
      <c r="Q5" s="228" t="s">
        <v>1572</v>
      </c>
      <c r="R5" s="228" t="s">
        <v>1573</v>
      </c>
      <c r="S5" s="228" t="s">
        <v>1574</v>
      </c>
      <c r="T5" s="228" t="s">
        <v>1575</v>
      </c>
      <c r="U5" s="228" t="s">
        <v>1501</v>
      </c>
      <c r="V5" s="227" t="s">
        <v>1577</v>
      </c>
      <c r="W5" s="227" t="s">
        <v>1578</v>
      </c>
      <c r="X5" s="249" t="s">
        <v>1579</v>
      </c>
      <c r="Y5" s="258"/>
      <c r="Z5" s="258"/>
      <c r="AA5" s="258"/>
      <c r="AB5" s="259"/>
      <c r="AC5" s="227" t="s">
        <v>1585</v>
      </c>
      <c r="AD5" s="227" t="s">
        <v>1586</v>
      </c>
      <c r="AE5" s="227" t="s">
        <v>1587</v>
      </c>
      <c r="AF5" s="227" t="s">
        <v>1588</v>
      </c>
      <c r="AG5" s="227" t="s">
        <v>1589</v>
      </c>
      <c r="AH5" s="227" t="s">
        <v>1527</v>
      </c>
      <c r="AI5" s="227" t="s">
        <v>1471</v>
      </c>
      <c r="AJ5" s="229"/>
      <c r="AK5" s="229"/>
      <c r="AL5" s="229"/>
      <c r="AM5" s="229"/>
      <c r="AN5" s="229"/>
      <c r="AO5" s="229"/>
      <c r="AP5" s="228" t="s">
        <v>1544</v>
      </c>
      <c r="AQ5" s="228" t="s">
        <v>1528</v>
      </c>
      <c r="AR5" s="227" t="s">
        <v>1479</v>
      </c>
      <c r="AS5" s="239" t="s">
        <v>1530</v>
      </c>
      <c r="AT5" s="227"/>
      <c r="AU5" s="229"/>
      <c r="AV5" s="227" t="s">
        <v>1535</v>
      </c>
      <c r="AW5" s="238" t="s">
        <v>1536</v>
      </c>
      <c r="AX5" s="227" t="s">
        <v>1537</v>
      </c>
      <c r="AY5" s="227" t="s">
        <v>1538</v>
      </c>
      <c r="AZ5" s="227"/>
      <c r="BA5" s="227"/>
    </row>
    <row r="6" spans="1:53" ht="12.75" customHeight="1">
      <c r="A6" s="263"/>
      <c r="B6" s="263"/>
      <c r="C6" s="254"/>
      <c r="D6" s="144"/>
      <c r="E6" s="227"/>
      <c r="F6" s="227"/>
      <c r="G6" s="227"/>
      <c r="H6" s="227"/>
      <c r="I6" s="227"/>
      <c r="J6" s="229"/>
      <c r="K6" s="227"/>
      <c r="L6" s="229"/>
      <c r="M6" s="229"/>
      <c r="N6" s="229"/>
      <c r="O6" s="229"/>
      <c r="P6" s="227"/>
      <c r="Q6" s="229"/>
      <c r="R6" s="229"/>
      <c r="S6" s="229"/>
      <c r="T6" s="229"/>
      <c r="U6" s="229"/>
      <c r="V6" s="227"/>
      <c r="W6" s="227"/>
      <c r="X6" s="228" t="s">
        <v>1471</v>
      </c>
      <c r="Y6" s="249" t="s">
        <v>1466</v>
      </c>
      <c r="Z6" s="250"/>
      <c r="AA6" s="250"/>
      <c r="AB6" s="251"/>
      <c r="AC6" s="227"/>
      <c r="AD6" s="227"/>
      <c r="AE6" s="227"/>
      <c r="AF6" s="227"/>
      <c r="AG6" s="227"/>
      <c r="AH6" s="227"/>
      <c r="AI6" s="227"/>
      <c r="AJ6" s="229"/>
      <c r="AK6" s="229"/>
      <c r="AL6" s="229"/>
      <c r="AM6" s="229"/>
      <c r="AN6" s="229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1539</v>
      </c>
      <c r="AZ6" s="227" t="s">
        <v>1559</v>
      </c>
      <c r="BA6" s="227" t="s">
        <v>1528</v>
      </c>
    </row>
    <row r="7" spans="1:53" ht="71.25" customHeight="1">
      <c r="A7" s="264"/>
      <c r="B7" s="264"/>
      <c r="C7" s="255"/>
      <c r="D7" s="145"/>
      <c r="E7" s="227"/>
      <c r="F7" s="227"/>
      <c r="G7" s="227"/>
      <c r="H7" s="227"/>
      <c r="I7" s="227"/>
      <c r="J7" s="230"/>
      <c r="K7" s="227"/>
      <c r="L7" s="230"/>
      <c r="M7" s="230"/>
      <c r="N7" s="230"/>
      <c r="O7" s="230"/>
      <c r="P7" s="227"/>
      <c r="Q7" s="230"/>
      <c r="R7" s="230"/>
      <c r="S7" s="230"/>
      <c r="T7" s="230"/>
      <c r="U7" s="230"/>
      <c r="V7" s="227"/>
      <c r="W7" s="227"/>
      <c r="X7" s="230"/>
      <c r="Y7" s="125" t="s">
        <v>1580</v>
      </c>
      <c r="Z7" s="125" t="s">
        <v>1581</v>
      </c>
      <c r="AA7" s="125" t="s">
        <v>1582</v>
      </c>
      <c r="AB7" s="125" t="s">
        <v>1583</v>
      </c>
      <c r="AC7" s="227"/>
      <c r="AD7" s="227"/>
      <c r="AE7" s="227"/>
      <c r="AF7" s="227"/>
      <c r="AG7" s="227"/>
      <c r="AH7" s="227"/>
      <c r="AI7" s="227"/>
      <c r="AJ7" s="230"/>
      <c r="AK7" s="230"/>
      <c r="AL7" s="230"/>
      <c r="AM7" s="230"/>
      <c r="AN7" s="230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86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1</v>
      </c>
      <c r="G19" s="26">
        <v>3</v>
      </c>
      <c r="H19" s="26"/>
      <c r="I19" s="26"/>
      <c r="J19" s="26"/>
      <c r="K19" s="26"/>
      <c r="L19" s="26">
        <v>2</v>
      </c>
      <c r="M19" s="26">
        <v>1</v>
      </c>
      <c r="N19" s="26"/>
      <c r="O19" s="26"/>
      <c r="P19" s="26"/>
      <c r="Q19" s="26"/>
      <c r="R19" s="26"/>
      <c r="S19" s="26">
        <v>2</v>
      </c>
      <c r="T19" s="26">
        <v>1</v>
      </c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/>
      <c r="G20" s="26">
        <v>2</v>
      </c>
      <c r="H20" s="26"/>
      <c r="I20" s="26"/>
      <c r="J20" s="26"/>
      <c r="K20" s="26"/>
      <c r="L20" s="26">
        <v>1</v>
      </c>
      <c r="M20" s="26">
        <v>1</v>
      </c>
      <c r="N20" s="26"/>
      <c r="O20" s="26"/>
      <c r="P20" s="26"/>
      <c r="Q20" s="26"/>
      <c r="R20" s="26"/>
      <c r="S20" s="26">
        <v>1</v>
      </c>
      <c r="T20" s="26">
        <v>1</v>
      </c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2310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2311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>
        <v>1</v>
      </c>
      <c r="AG25" s="26"/>
      <c r="AH25" s="26"/>
      <c r="AI25" s="26">
        <v>1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/>
      <c r="M26" s="26">
        <v>1</v>
      </c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2310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2311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3</v>
      </c>
      <c r="G45" s="26">
        <f t="shared" si="0"/>
        <v>5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2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3</v>
      </c>
      <c r="T45" s="26">
        <f t="shared" si="0"/>
        <v>1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2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2</v>
      </c>
      <c r="G46" s="26">
        <v>4</v>
      </c>
      <c r="H46" s="26"/>
      <c r="I46" s="26"/>
      <c r="J46" s="26"/>
      <c r="K46" s="26"/>
      <c r="L46" s="26">
        <v>3</v>
      </c>
      <c r="M46" s="26">
        <v>1</v>
      </c>
      <c r="N46" s="26"/>
      <c r="O46" s="26"/>
      <c r="P46" s="26"/>
      <c r="Q46" s="26"/>
      <c r="R46" s="26"/>
      <c r="S46" s="26">
        <v>3</v>
      </c>
      <c r="T46" s="26">
        <v>1</v>
      </c>
      <c r="U46" s="26"/>
      <c r="V46" s="26">
        <v>1</v>
      </c>
      <c r="W46" s="26"/>
      <c r="X46" s="26">
        <v>2</v>
      </c>
      <c r="Y46" s="26"/>
      <c r="Z46" s="26">
        <v>2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>
        <v>1</v>
      </c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311" t="s">
        <v>2436</v>
      </c>
      <c r="AO50" s="311"/>
      <c r="AP50" s="311"/>
      <c r="AQ50" s="178"/>
      <c r="AR50" s="178"/>
      <c r="AS50" s="178"/>
      <c r="AT50" s="127"/>
      <c r="AU50" s="226" t="s">
        <v>2437</v>
      </c>
      <c r="AV50" s="226"/>
      <c r="AW50" s="226"/>
      <c r="AX50" s="226"/>
      <c r="AY50" s="226"/>
      <c r="AZ50" s="226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39:52" ht="12.75" customHeight="1">
      <c r="AM52" s="309"/>
      <c r="AN52" s="310" t="s">
        <v>2279</v>
      </c>
      <c r="AO52" s="310"/>
      <c r="AP52" s="126"/>
      <c r="AQ52" s="178"/>
      <c r="AR52" s="178"/>
      <c r="AS52" s="178"/>
      <c r="AT52" s="127"/>
      <c r="AU52" s="226" t="s">
        <v>2426</v>
      </c>
      <c r="AV52" s="226"/>
      <c r="AW52" s="226"/>
      <c r="AX52" s="226"/>
      <c r="AY52" s="226"/>
      <c r="AZ52" s="226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2427</v>
      </c>
      <c r="AQ55" s="173"/>
      <c r="AR55" s="173"/>
      <c r="AS55" s="126"/>
      <c r="AT55" s="174" t="s">
        <v>2278</v>
      </c>
      <c r="AU55" s="174"/>
      <c r="AV55" s="174"/>
      <c r="AW55" s="175" t="s">
        <v>2428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2429</v>
      </c>
      <c r="AQ57" s="176"/>
      <c r="AR57" s="176"/>
      <c r="AT57" s="177" t="s">
        <v>2430</v>
      </c>
      <c r="AU57" s="177"/>
      <c r="AV57" s="177"/>
      <c r="AW57" s="177"/>
      <c r="AX57" s="126"/>
      <c r="AY57" s="126"/>
      <c r="AZ57" s="126"/>
    </row>
  </sheetData>
  <sheetProtection/>
  <mergeCells count="81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Q51:AS51"/>
    <mergeCell ref="AQ53:AS53"/>
    <mergeCell ref="AQ50:AS50"/>
    <mergeCell ref="AQ52:AS52"/>
    <mergeCell ref="AU51:AZ51"/>
    <mergeCell ref="AN50:AP50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&amp;L0E8AAFCD&amp;CФорма № 6-8, Підрозділ: Новоград-Волинський міськрайонний суд Житомирської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1" t="s">
        <v>1551</v>
      </c>
      <c r="B5" s="291"/>
      <c r="C5" s="291"/>
      <c r="D5" s="291"/>
      <c r="E5" s="291"/>
      <c r="F5" s="291"/>
      <c r="G5" s="291"/>
      <c r="H5" s="291"/>
    </row>
    <row r="6" spans="2:8" ht="18.75" customHeight="1">
      <c r="B6" s="291" t="s">
        <v>1552</v>
      </c>
      <c r="C6" s="291"/>
      <c r="D6" s="291"/>
      <c r="E6" s="291"/>
      <c r="F6" s="291"/>
      <c r="G6" s="291"/>
      <c r="H6" s="291"/>
    </row>
    <row r="8" spans="4:8" ht="18.75" customHeight="1">
      <c r="D8" s="87" t="s">
        <v>15</v>
      </c>
      <c r="E8" s="290" t="s">
        <v>2431</v>
      </c>
      <c r="F8" s="290"/>
      <c r="G8" s="290"/>
      <c r="H8" s="29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4" t="s">
        <v>6</v>
      </c>
      <c r="C11" s="284"/>
      <c r="D11" s="284"/>
      <c r="E11" s="284" t="s">
        <v>1554</v>
      </c>
      <c r="F11" s="96"/>
    </row>
    <row r="12" spans="1:8" ht="12.75" customHeight="1">
      <c r="A12" s="103"/>
      <c r="B12" s="284"/>
      <c r="C12" s="284"/>
      <c r="D12" s="284"/>
      <c r="E12" s="284"/>
      <c r="F12" s="271" t="s">
        <v>1555</v>
      </c>
      <c r="G12" s="272"/>
      <c r="H12" s="272"/>
    </row>
    <row r="13" spans="1:7" ht="52.5" customHeight="1">
      <c r="A13" s="103"/>
      <c r="B13" s="285" t="s">
        <v>5</v>
      </c>
      <c r="C13" s="286"/>
      <c r="D13" s="287"/>
      <c r="E13" s="91" t="s">
        <v>7</v>
      </c>
      <c r="F13" s="96"/>
      <c r="G13" s="92" t="s">
        <v>2</v>
      </c>
    </row>
    <row r="14" spans="1:6" ht="12.75" customHeight="1">
      <c r="A14" s="103"/>
      <c r="B14" s="297" t="s">
        <v>12</v>
      </c>
      <c r="C14" s="298"/>
      <c r="D14" s="299"/>
      <c r="E14" s="283" t="s">
        <v>11</v>
      </c>
      <c r="F14" s="96"/>
    </row>
    <row r="15" spans="1:6" ht="12.75" customHeight="1">
      <c r="A15" s="103"/>
      <c r="B15" s="300"/>
      <c r="C15" s="301"/>
      <c r="D15" s="302"/>
      <c r="E15" s="283"/>
      <c r="F15" s="96"/>
    </row>
    <row r="16" spans="1:8" ht="12.75" customHeight="1">
      <c r="A16" s="103"/>
      <c r="B16" s="300"/>
      <c r="C16" s="301"/>
      <c r="D16" s="302"/>
      <c r="E16" s="283"/>
      <c r="F16" s="271" t="s">
        <v>1556</v>
      </c>
      <c r="G16" s="272"/>
      <c r="H16" s="272"/>
    </row>
    <row r="17" spans="1:8" ht="22.5" customHeight="1">
      <c r="A17" s="103"/>
      <c r="B17" s="303"/>
      <c r="C17" s="304"/>
      <c r="D17" s="305"/>
      <c r="E17" s="283"/>
      <c r="F17" s="271" t="s">
        <v>1557</v>
      </c>
      <c r="G17" s="272"/>
      <c r="H17" s="272"/>
    </row>
    <row r="18" spans="1:8" ht="12.75" customHeight="1">
      <c r="A18" s="103"/>
      <c r="B18" s="297" t="s">
        <v>8</v>
      </c>
      <c r="C18" s="298"/>
      <c r="D18" s="299"/>
      <c r="E18" s="306" t="s">
        <v>13</v>
      </c>
      <c r="F18" s="288" t="s">
        <v>3</v>
      </c>
      <c r="G18" s="289"/>
      <c r="H18" s="289"/>
    </row>
    <row r="19" spans="1:8" ht="12.75" customHeight="1">
      <c r="A19" s="103"/>
      <c r="B19" s="300"/>
      <c r="C19" s="301"/>
      <c r="D19" s="302"/>
      <c r="E19" s="254"/>
      <c r="F19" s="271" t="s">
        <v>4</v>
      </c>
      <c r="G19" s="272"/>
      <c r="H19" s="272"/>
    </row>
    <row r="20" spans="1:8" ht="11.25" customHeight="1">
      <c r="A20" s="103"/>
      <c r="B20" s="303"/>
      <c r="C20" s="304"/>
      <c r="D20" s="305"/>
      <c r="E20" s="255"/>
      <c r="F20" s="271"/>
      <c r="G20" s="272"/>
      <c r="H20" s="272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5" t="s">
        <v>9</v>
      </c>
      <c r="C34" s="296"/>
      <c r="D34" s="269" t="s">
        <v>2432</v>
      </c>
      <c r="E34" s="269"/>
      <c r="F34" s="269"/>
      <c r="G34" s="269"/>
      <c r="H34" s="27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68" t="s">
        <v>2433</v>
      </c>
      <c r="E36" s="269"/>
      <c r="F36" s="269"/>
      <c r="G36" s="269"/>
      <c r="H36" s="270"/>
      <c r="I36" s="96"/>
    </row>
    <row r="37" spans="1:9" ht="12.75" customHeight="1">
      <c r="A37" s="103"/>
      <c r="B37" s="273" t="s">
        <v>2434</v>
      </c>
      <c r="C37" s="274"/>
      <c r="D37" s="274"/>
      <c r="E37" s="274"/>
      <c r="F37" s="274"/>
      <c r="G37" s="274"/>
      <c r="H37" s="275"/>
      <c r="I37" s="96"/>
    </row>
    <row r="38" spans="1:9" ht="12.75" customHeight="1">
      <c r="A38" s="103"/>
      <c r="B38" s="276" t="s">
        <v>2435</v>
      </c>
      <c r="C38" s="277"/>
      <c r="D38" s="277"/>
      <c r="E38" s="277"/>
      <c r="F38" s="277"/>
      <c r="G38" s="277"/>
      <c r="H38" s="278"/>
      <c r="I38" s="96"/>
    </row>
    <row r="39" spans="1:9" ht="12.75" customHeight="1">
      <c r="A39" s="103"/>
      <c r="B39" s="280" t="s">
        <v>1546</v>
      </c>
      <c r="C39" s="281"/>
      <c r="D39" s="281"/>
      <c r="E39" s="281"/>
      <c r="F39" s="281"/>
      <c r="G39" s="281"/>
      <c r="H39" s="282"/>
      <c r="I39" s="96"/>
    </row>
    <row r="40" spans="1:9" ht="12.75" customHeight="1">
      <c r="A40" s="103"/>
      <c r="B40" s="279">
        <v>31</v>
      </c>
      <c r="C40" s="279"/>
      <c r="D40" s="279"/>
      <c r="E40" s="279"/>
      <c r="F40" s="279"/>
      <c r="G40" s="279"/>
      <c r="H40" s="279"/>
      <c r="I40" s="96"/>
    </row>
    <row r="41" spans="1:9" ht="12.75" customHeight="1">
      <c r="A41" s="103"/>
      <c r="B41" s="279"/>
      <c r="C41" s="279"/>
      <c r="D41" s="279"/>
      <c r="E41" s="279"/>
      <c r="F41" s="279"/>
      <c r="G41" s="279"/>
      <c r="H41" s="279"/>
      <c r="I41" s="96"/>
    </row>
    <row r="42" spans="1:9" ht="12.75" customHeight="1">
      <c r="A42" s="103"/>
      <c r="B42" s="292" t="s">
        <v>1547</v>
      </c>
      <c r="C42" s="293"/>
      <c r="D42" s="293"/>
      <c r="E42" s="293"/>
      <c r="F42" s="293"/>
      <c r="G42" s="293"/>
      <c r="H42" s="294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&amp;L0E8AAFCD&amp;C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1558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2431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1592</v>
      </c>
      <c r="G9" s="308"/>
      <c r="H9" s="308"/>
    </row>
    <row r="10" spans="1:7" ht="52.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5" t="s">
        <v>9</v>
      </c>
      <c r="C32" s="296"/>
      <c r="D32" s="269" t="s">
        <v>2432</v>
      </c>
      <c r="E32" s="269"/>
      <c r="F32" s="269"/>
      <c r="G32" s="269"/>
      <c r="H32" s="27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68" t="s">
        <v>2433</v>
      </c>
      <c r="E34" s="269"/>
      <c r="F34" s="269"/>
      <c r="G34" s="269"/>
      <c r="H34" s="270"/>
      <c r="I34" s="96"/>
    </row>
    <row r="35" spans="1:9" ht="12.75" customHeight="1">
      <c r="A35" s="103"/>
      <c r="B35" s="273" t="s">
        <v>2434</v>
      </c>
      <c r="C35" s="274"/>
      <c r="D35" s="274"/>
      <c r="E35" s="274"/>
      <c r="F35" s="274"/>
      <c r="G35" s="274"/>
      <c r="H35" s="275"/>
      <c r="I35" s="96"/>
    </row>
    <row r="36" spans="1:9" ht="12.75" customHeight="1">
      <c r="A36" s="103"/>
      <c r="B36" s="276" t="s">
        <v>2435</v>
      </c>
      <c r="C36" s="277"/>
      <c r="D36" s="277"/>
      <c r="E36" s="277"/>
      <c r="F36" s="277"/>
      <c r="G36" s="277"/>
      <c r="H36" s="278"/>
      <c r="I36" s="96"/>
    </row>
    <row r="37" spans="1:9" ht="12.75" customHeight="1">
      <c r="A37" s="103"/>
      <c r="B37" s="280" t="s">
        <v>1546</v>
      </c>
      <c r="C37" s="281"/>
      <c r="D37" s="281"/>
      <c r="E37" s="281"/>
      <c r="F37" s="281"/>
      <c r="G37" s="281"/>
      <c r="H37" s="282"/>
      <c r="I37" s="96"/>
    </row>
    <row r="38" spans="1:9" ht="12.75" customHeight="1">
      <c r="A38" s="103"/>
      <c r="B38" s="279">
        <v>31</v>
      </c>
      <c r="C38" s="279"/>
      <c r="D38" s="279"/>
      <c r="E38" s="279"/>
      <c r="F38" s="279"/>
      <c r="G38" s="279"/>
      <c r="H38" s="279"/>
      <c r="I38" s="96"/>
    </row>
    <row r="39" spans="1:9" ht="12.75" customHeight="1">
      <c r="A39" s="103"/>
      <c r="B39" s="279"/>
      <c r="C39" s="279"/>
      <c r="D39" s="279"/>
      <c r="E39" s="279"/>
      <c r="F39" s="279"/>
      <c r="G39" s="279"/>
      <c r="H39" s="279"/>
      <c r="I39" s="96"/>
    </row>
    <row r="40" spans="1:9" ht="12.75" customHeight="1">
      <c r="A40" s="103"/>
      <c r="B40" s="292" t="s">
        <v>1547</v>
      </c>
      <c r="C40" s="293"/>
      <c r="D40" s="293"/>
      <c r="E40" s="293"/>
      <c r="F40" s="293"/>
      <c r="G40" s="293"/>
      <c r="H40" s="294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&amp;L0E8AAFCD&amp;C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1" t="s">
        <v>80</v>
      </c>
      <c r="C3" s="291"/>
      <c r="D3" s="291"/>
      <c r="E3" s="291"/>
      <c r="F3" s="291"/>
      <c r="G3" s="291"/>
      <c r="H3" s="291"/>
    </row>
    <row r="5" spans="4:8" ht="18.75" customHeight="1">
      <c r="D5" s="87" t="s">
        <v>15</v>
      </c>
      <c r="E5" s="290" t="s">
        <v>2431</v>
      </c>
      <c r="F5" s="290"/>
      <c r="G5" s="290"/>
      <c r="H5" s="29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4" t="s">
        <v>6</v>
      </c>
      <c r="C8" s="284"/>
      <c r="D8" s="284"/>
      <c r="E8" s="284" t="s">
        <v>1554</v>
      </c>
      <c r="F8" s="96"/>
    </row>
    <row r="9" spans="1:8" ht="12.75" customHeight="1">
      <c r="A9" s="103"/>
      <c r="B9" s="284"/>
      <c r="C9" s="284"/>
      <c r="D9" s="284"/>
      <c r="E9" s="284"/>
      <c r="F9" s="307" t="s">
        <v>1591</v>
      </c>
      <c r="G9" s="308"/>
      <c r="H9" s="308"/>
    </row>
    <row r="10" spans="1:7" ht="53.25" customHeight="1">
      <c r="A10" s="103"/>
      <c r="B10" s="285" t="s">
        <v>5</v>
      </c>
      <c r="C10" s="286"/>
      <c r="D10" s="287"/>
      <c r="E10" s="91" t="s">
        <v>7</v>
      </c>
      <c r="F10" s="96"/>
      <c r="G10" s="92" t="s">
        <v>2</v>
      </c>
    </row>
    <row r="11" spans="1:6" ht="12.75" customHeight="1">
      <c r="A11" s="103"/>
      <c r="B11" s="297" t="s">
        <v>12</v>
      </c>
      <c r="C11" s="298"/>
      <c r="D11" s="299"/>
      <c r="E11" s="283" t="s">
        <v>11</v>
      </c>
      <c r="F11" s="96"/>
    </row>
    <row r="12" spans="1:6" ht="12.75" customHeight="1">
      <c r="A12" s="103"/>
      <c r="B12" s="300"/>
      <c r="C12" s="301"/>
      <c r="D12" s="302"/>
      <c r="E12" s="283"/>
      <c r="F12" s="96"/>
    </row>
    <row r="13" spans="1:8" ht="12.75" customHeight="1">
      <c r="A13" s="103"/>
      <c r="B13" s="300"/>
      <c r="C13" s="301"/>
      <c r="D13" s="302"/>
      <c r="E13" s="283"/>
      <c r="F13" s="271" t="s">
        <v>1556</v>
      </c>
      <c r="G13" s="272"/>
      <c r="H13" s="272"/>
    </row>
    <row r="14" spans="1:8" ht="22.5" customHeight="1">
      <c r="A14" s="103"/>
      <c r="B14" s="303"/>
      <c r="C14" s="304"/>
      <c r="D14" s="305"/>
      <c r="E14" s="283"/>
      <c r="F14" s="271" t="s">
        <v>1557</v>
      </c>
      <c r="G14" s="272"/>
      <c r="H14" s="272"/>
    </row>
    <row r="15" spans="1:8" ht="12.75" customHeight="1">
      <c r="A15" s="103"/>
      <c r="B15" s="297" t="s">
        <v>8</v>
      </c>
      <c r="C15" s="298"/>
      <c r="D15" s="299"/>
      <c r="E15" s="306" t="s">
        <v>13</v>
      </c>
      <c r="F15" s="288" t="s">
        <v>3</v>
      </c>
      <c r="G15" s="289"/>
      <c r="H15" s="289"/>
    </row>
    <row r="16" spans="1:8" ht="12.75" customHeight="1">
      <c r="A16" s="103"/>
      <c r="B16" s="300"/>
      <c r="C16" s="301"/>
      <c r="D16" s="302"/>
      <c r="E16" s="254"/>
      <c r="F16" s="271" t="s">
        <v>4</v>
      </c>
      <c r="G16" s="272"/>
      <c r="H16" s="272"/>
    </row>
    <row r="17" spans="1:8" ht="11.25" customHeight="1">
      <c r="A17" s="103"/>
      <c r="B17" s="303"/>
      <c r="C17" s="304"/>
      <c r="D17" s="305"/>
      <c r="E17" s="255"/>
      <c r="F17" s="271"/>
      <c r="G17" s="272"/>
      <c r="H17" s="272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5" t="s">
        <v>9</v>
      </c>
      <c r="C30" s="296"/>
      <c r="D30" s="269" t="s">
        <v>2432</v>
      </c>
      <c r="E30" s="269"/>
      <c r="F30" s="269"/>
      <c r="G30" s="269"/>
      <c r="H30" s="27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68" t="s">
        <v>2433</v>
      </c>
      <c r="E32" s="269"/>
      <c r="F32" s="269"/>
      <c r="G32" s="269"/>
      <c r="H32" s="270"/>
      <c r="I32" s="96"/>
    </row>
    <row r="33" spans="1:9" ht="12.75" customHeight="1">
      <c r="A33" s="103"/>
      <c r="B33" s="273" t="s">
        <v>2434</v>
      </c>
      <c r="C33" s="274"/>
      <c r="D33" s="274"/>
      <c r="E33" s="274"/>
      <c r="F33" s="274"/>
      <c r="G33" s="274"/>
      <c r="H33" s="275"/>
      <c r="I33" s="96"/>
    </row>
    <row r="34" spans="1:9" ht="12.75" customHeight="1">
      <c r="A34" s="103"/>
      <c r="B34" s="276" t="s">
        <v>2435</v>
      </c>
      <c r="C34" s="277"/>
      <c r="D34" s="277"/>
      <c r="E34" s="277"/>
      <c r="F34" s="277"/>
      <c r="G34" s="277"/>
      <c r="H34" s="278"/>
      <c r="I34" s="96"/>
    </row>
    <row r="35" spans="1:9" ht="12.75" customHeight="1">
      <c r="A35" s="103"/>
      <c r="B35" s="280" t="s">
        <v>1546</v>
      </c>
      <c r="C35" s="281"/>
      <c r="D35" s="281"/>
      <c r="E35" s="281"/>
      <c r="F35" s="281"/>
      <c r="G35" s="281"/>
      <c r="H35" s="282"/>
      <c r="I35" s="96"/>
    </row>
    <row r="36" spans="1:9" ht="12.75" customHeight="1">
      <c r="A36" s="103"/>
      <c r="B36" s="279">
        <v>31</v>
      </c>
      <c r="C36" s="279"/>
      <c r="D36" s="279"/>
      <c r="E36" s="279"/>
      <c r="F36" s="279"/>
      <c r="G36" s="279"/>
      <c r="H36" s="279"/>
      <c r="I36" s="96"/>
    </row>
    <row r="37" spans="1:9" ht="12.75" customHeight="1">
      <c r="A37" s="103"/>
      <c r="B37" s="279"/>
      <c r="C37" s="279"/>
      <c r="D37" s="279"/>
      <c r="E37" s="279"/>
      <c r="F37" s="279"/>
      <c r="G37" s="279"/>
      <c r="H37" s="279"/>
      <c r="I37" s="96"/>
    </row>
    <row r="38" spans="1:9" ht="12.75" customHeight="1">
      <c r="A38" s="103"/>
      <c r="B38" s="292" t="s">
        <v>1547</v>
      </c>
      <c r="C38" s="293"/>
      <c r="D38" s="293"/>
      <c r="E38" s="293"/>
      <c r="F38" s="293"/>
      <c r="G38" s="293"/>
      <c r="H38" s="294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&amp;L0E8AAFCD&amp;C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2016-01-06T14:25:31Z</cp:lastPrinted>
  <dcterms:created xsi:type="dcterms:W3CDTF">2015-09-09T11:49:35Z</dcterms:created>
  <dcterms:modified xsi:type="dcterms:W3CDTF">2016-01-06T14:32:23Z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6-8_00285_4.2015річний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0E8AAFCD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