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<sst xmlns="http://schemas.openxmlformats.org/spreadsheetml/2006/main" count="177" uniqueCount="146">
  <si>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</si>
  <si>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</si>
  <si>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</si>
  <si>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</si>
  <si>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</si>
  <si>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</si>
  <si>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</si>
  <si>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</si>
  <si>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</si>
  <si>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</si>
  <si>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</si>
  <si>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</si>
  <si>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</si>
  <si>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</si>
  <si>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</si>
  <si>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</si>
  <si>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</si>
  <si>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</si>
  <si>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</si>
  <si>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</si>
  <si>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</si>
  <si>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</si>
  <si>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</si>
  <si>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</si>
  <si>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</si>
  <si>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</si>
  <si>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</si>
  <si>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</si>
  <si>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</si>
  <si>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</si>
  <si>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</si>
  <si>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</si>
  <si>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</si>
  <si>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</si>
  <si>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</si>
  <si>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</si>
  <si>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</si>
  <si>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</si>
  <si>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</si>
  <si>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</si>
  <si>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</si>
  <si>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</si>
  <si>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</si>
  <si>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</si>
  <si>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</si>
  <si>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</si>
  <si>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</si>
  <si>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</si>
  <si>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</si>
  <si>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</si>
  <si>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</si>
  <si>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</si>
  <si>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</si>
  <si>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</si>
  <si>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</si>
  <si>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</si>
  <si>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</si>
  <si>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</si>
  <si>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</si>
  <si>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</si>
  <si>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</si>
  <si>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</si>
  <si>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</si>
  <si>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</si>
  <si>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</si>
  <si>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</si>
  <si>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</si>
  <si>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</si>
  <si>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</si>
  <si>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</si>
  <si>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</si>
  <si>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</si>
  <si>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</si>
  <si>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</si>
  <si>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</si>
  <si>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</si>
  <si>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</si>
  <si>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</si>
  <si>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</si>
  <si>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</si>
  <si>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</si>
  <si>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</si>
  <si>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</si>
  <si>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</si>
  <si>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</si>
  <si>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</si>
  <si>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</si>
  <si>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</si>
  <si>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</si>
  <si>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</si>
  <si>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</si>
  <si>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</si>
  <si>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</si>
  <si>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</si>
  <si>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</si>
  <si>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</si>
  <si>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</si>
  <si>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</si>
  <si>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</si>
  <si>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</si>
  <si>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</si>
  <si>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</si>
  <si>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</si>
  <si>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</si>
  <si>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</si>
  <si>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</si>
  <si>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</si>
  <si>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</si>
  <si>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</si>
  <si>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</si>
  <si>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</si>
  <si>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</si>
  <si>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</si>
  <si>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</si>
  <si>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</si>
  <si>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</si>
  <si>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</si>
  <si>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</si>
  <si>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</si>
  <si>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</si>
  <si>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</si>
  <si>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</si>
  <si>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</si>
  <si>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</si>
  <si>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</si>
  <si>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</si>
  <si>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</si>
  <si>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</si>
  <si>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</si>
  <si>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</si>
  <si>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</si>
  <si>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</si>
  <si>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</si>
  <si>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</si>
  <si>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</si>
  <si>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С.В. Панасюк</t>
  </si>
  <si>
    <t>Л.М. Іскрижицька</t>
  </si>
  <si>
    <t>(04141)2-15-66</t>
  </si>
  <si>
    <t>(04141)2-14-01</t>
  </si>
  <si>
    <t>inbox@nv.zt.cour.gov.ua</t>
  </si>
  <si>
    <t>3 липня 2015 року</t>
  </si>
  <si>
    <t>перше півріччя 2015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</si>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</sst>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247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147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100</v>
      </c>
      <c r="I10" s="34">
        <v>61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98</v>
      </c>
      <c r="I12" s="34">
        <f>I10</f>
        <v>61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4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12</v>
      </c>
      <c r="I15" s="23">
        <v>12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5</v>
      </c>
      <c r="I16" s="23">
        <v>4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2</v>
      </c>
      <c r="I18" s="23">
        <v>2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4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59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142</v>
      </c>
      <c r="H26" s="55">
        <f>SUM(H27:H42)</f>
        <v>142</v>
      </c>
      <c r="I26" s="34">
        <f>SUM(I27:I42)</f>
        <v>37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54</v>
      </c>
      <c r="H28" s="22">
        <v>54</v>
      </c>
      <c r="I28" s="23">
        <v>23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5</v>
      </c>
      <c r="H31" s="22">
        <v>5</v>
      </c>
      <c r="I31" s="23">
        <v>2</v>
      </c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17</v>
      </c>
      <c r="H32" s="22">
        <v>17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3</v>
      </c>
      <c r="H33" s="22">
        <v>3</v>
      </c>
      <c r="I33" s="23">
        <v>1</v>
      </c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60</v>
      </c>
      <c r="H42" s="29">
        <v>60</v>
      </c>
      <c r="I42" s="81">
        <v>11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&amp;LE257839B&amp;C&amp;R&amp;P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10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1</v>
      </c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9</v>
      </c>
      <c r="I10" s="23">
        <v>1</v>
      </c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7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2</v>
      </c>
      <c r="I12" s="34">
        <f>I10</f>
        <v>1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>
        <v>1</v>
      </c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>
        <v>1</v>
      </c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>
        <v>1</v>
      </c>
      <c r="I17" s="23">
        <v>1</v>
      </c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>
        <v>1</v>
      </c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>
        <v>3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5</v>
      </c>
      <c r="G27" s="55">
        <f>SUM(G28:G37,G39,G40)</f>
        <v>5</v>
      </c>
      <c r="H27" s="34">
        <f>SUM(H28:H37,H39,H40)</f>
        <v>1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1</v>
      </c>
      <c r="G29" s="22">
        <v>1</v>
      </c>
      <c r="H29" s="23">
        <v>1</v>
      </c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140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&amp;LE257839B&amp;C&amp;R&amp;P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&amp;LE257839B&amp;C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2014-11-21T11:20:40Z</cp:lastPrinted>
  <dcterms:created xsi:type="dcterms:W3CDTF">2015-07-13T07:13:54Z</dcterms:created>
  <dcterms:modified xsi:type="dcterms:W3CDTF">2015-07-13T07:13:54Z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1-1-ОП_00285_2.2015оригінал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E257839B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Новоград-Волинський міськрайонний суд Житомирської області</vt:lpwstr>
  </property>
  <property fmtid="{D5CDD505-2E9C-101B-9397-08002B2CF9AE}" pid="14" name="ПідрозділID">
    <vt:i4>500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